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"/>
    </mc:Choice>
  </mc:AlternateContent>
  <xr:revisionPtr revIDLastSave="0" documentId="8_{EE92454D-3583-4E1B-BCF2-53BCE0335F04}" xr6:coauthVersionLast="47" xr6:coauthVersionMax="47" xr10:uidLastSave="{00000000-0000-0000-0000-000000000000}"/>
  <bookViews>
    <workbookView xWindow="-120" yWindow="-120" windowWidth="29040" windowHeight="17640" xr2:uid="{E6016DFE-5363-4440-8A7E-5BCD909E396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 l="1"/>
  <c r="L17" i="1"/>
  <c r="L47" i="1"/>
  <c r="L27" i="1"/>
  <c r="L32" i="1"/>
  <c r="L39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<sst xmlns="http://schemas.openxmlformats.org/spreadsheetml/2006/main" count="85" uniqueCount="65">
  <si>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</si>
  <si>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</si>
  <si>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</si>
  <si>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</si>
  <si>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</si>
  <si>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</si>
  <si>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</si>
  <si>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</si>
  <si>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</si>
  <si>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</si>
  <si>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</si>
  <si>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</si>
  <si>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</si>
  <si>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</si>
  <si>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</si>
  <si>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</si>
  <si>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</si>
  <si>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</si>
  <si>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</si>
  <si>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</si>
  <si>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</si>
  <si>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</si>
  <si>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</si>
  <si>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</si>
  <si>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</si>
  <si>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</si>
  <si>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</si>
  <si>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</si>
  <si>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</si>
  <si>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</si>
  <si>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</si>
  <si>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яйцо вареное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</si>
  <si>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</si>
  <si>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</si>
  <si>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</si>
  <si>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</si>
  <si>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</si>
  <si>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</si>
  <si>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</si>
  <si>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1 блюдо</t>
  </si>
  <si>
    <t>2 блюдо</t>
  </si>
  <si>
    <t>гарнир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</si>
  <si>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</si>
  <si>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</si>
  <si>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</si>
  <si>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</si>
  <si>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</si>
  <si>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</si>
  <si>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</si>
  <si>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</si>
  <si>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</si>
  <si>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</si>
  <si>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>Итого за день:</t>
  </si>
  <si>
    <t>салат из зеленого горошка</t>
  </si>
  <si>
    <t xml:space="preserve">йогурт </t>
  </si>
  <si>
    <t>каша жидкая молочная из гречневой крупы</t>
  </si>
  <si>
    <t>масло порциями</t>
  </si>
  <si>
    <t xml:space="preserve">какао с молоком </t>
  </si>
  <si>
    <t>ватружки творожные</t>
  </si>
  <si>
    <t>салат из свеклы отварной</t>
  </si>
  <si>
    <t>суп харчо рисовый</t>
  </si>
  <si>
    <t>макаронные изделия отварные с маслом</t>
  </si>
  <si>
    <t>котлеты Московские</t>
  </si>
  <si>
    <t>картофельное пюре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</si>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</sst>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7374-FF18-472D-B9C2-A92DD3A398AB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16</v>
      </c>
      <c r="I3" s="10">
        <v>4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76.5" x14ac:dyDescent="0.25">
      <c r="A6" s="15">
        <v>1</v>
      </c>
      <c r="B6" s="16">
        <v>3</v>
      </c>
      <c r="C6" s="17" t="s">
        <v>26</v>
      </c>
      <c r="D6" s="18" t="s">
        <v>27</v>
      </c>
      <c r="E6" s="19" t="s">
        <v>55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7" customFormat="1" ht="38.25" x14ac:dyDescent="0.25">
      <c r="A7" s="22"/>
      <c r="B7" s="23"/>
      <c r="C7" s="24"/>
      <c r="D7" s="25"/>
      <c r="E7" s="26" t="s">
        <v>56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25.5" x14ac:dyDescent="0.25">
      <c r="A8" s="22"/>
      <c r="B8" s="23"/>
      <c r="C8" s="24"/>
      <c r="D8" s="29" t="s">
        <v>28</v>
      </c>
      <c r="E8" s="26" t="s">
        <v>57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7" customFormat="1" ht="25.5" x14ac:dyDescent="0.25">
      <c r="A9" s="22"/>
      <c r="B9" s="23"/>
      <c r="C9" s="24"/>
      <c r="D9" s="29" t="s">
        <v>29</v>
      </c>
      <c r="E9" s="26" t="s">
        <v>44</v>
      </c>
      <c r="F9" s="27">
        <v>70</v>
      </c>
      <c r="G9" s="27">
        <v>5.74</v>
      </c>
      <c r="H9" s="27">
        <v>0.98</v>
      </c>
      <c r="I9" s="27">
        <v>25.27</v>
      </c>
      <c r="J9" s="27">
        <v>132.86000000000001</v>
      </c>
      <c r="K9" s="28"/>
      <c r="L9" s="27"/>
    </row>
    <row r="10" spans="1:12" s="7" customFormat="1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s="7" customFormat="1" ht="25.5" x14ac:dyDescent="0.25">
      <c r="A11" s="22"/>
      <c r="B11" s="23"/>
      <c r="C11" s="24"/>
      <c r="D11" s="25"/>
      <c r="E11" s="26" t="s">
        <v>31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32</v>
      </c>
      <c r="E13" s="34"/>
      <c r="F13" s="35">
        <f>SUM(F6:F12)</f>
        <v>465</v>
      </c>
      <c r="G13" s="35">
        <f t="shared" ref="G13:J13" si="0">SUM(G6:G12)</f>
        <v>21.519999999999996</v>
      </c>
      <c r="H13" s="35">
        <f t="shared" si="0"/>
        <v>33.08</v>
      </c>
      <c r="I13" s="35">
        <f t="shared" si="0"/>
        <v>68.210000000000008</v>
      </c>
      <c r="J13" s="35">
        <f t="shared" si="0"/>
        <v>591.64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3</v>
      </c>
      <c r="C14" s="39" t="s">
        <v>33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38.25" x14ac:dyDescent="0.25">
      <c r="A15" s="22"/>
      <c r="B15" s="23"/>
      <c r="C15" s="24"/>
      <c r="D15" s="41" t="s">
        <v>34</v>
      </c>
      <c r="E15" s="26" t="s">
        <v>58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7" customFormat="1" ht="38.25" x14ac:dyDescent="0.25">
      <c r="A16" s="22"/>
      <c r="B16" s="23"/>
      <c r="C16" s="24"/>
      <c r="D16" s="41" t="s">
        <v>35</v>
      </c>
      <c r="E16" s="26" t="s">
        <v>36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32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7" customFormat="1" ht="38.25" x14ac:dyDescent="0.25">
      <c r="A18" s="37">
        <f>A6</f>
        <v>1</v>
      </c>
      <c r="B18" s="38">
        <f>B6</f>
        <v>3</v>
      </c>
      <c r="C18" s="39" t="s">
        <v>37</v>
      </c>
      <c r="D18" s="29" t="s">
        <v>38</v>
      </c>
      <c r="E18" s="26" t="s">
        <v>59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7" customFormat="1" ht="38.25" x14ac:dyDescent="0.25">
      <c r="A19" s="22"/>
      <c r="B19" s="23"/>
      <c r="C19" s="24"/>
      <c r="D19" s="29" t="s">
        <v>39</v>
      </c>
      <c r="E19" s="26" t="s">
        <v>60</v>
      </c>
      <c r="F19" s="27">
        <v>200</v>
      </c>
      <c r="G19" s="27">
        <v>4.9400000000000004</v>
      </c>
      <c r="H19" s="27">
        <v>2.64</v>
      </c>
      <c r="I19" s="27">
        <v>11.72</v>
      </c>
      <c r="J19" s="27">
        <v>90.4</v>
      </c>
      <c r="K19" s="28">
        <v>23</v>
      </c>
      <c r="L19" s="27"/>
    </row>
    <row r="20" spans="1:12" s="7" customFormat="1" ht="63.75" x14ac:dyDescent="0.25">
      <c r="A20" s="22"/>
      <c r="B20" s="23"/>
      <c r="C20" s="24"/>
      <c r="D20" s="29" t="s">
        <v>40</v>
      </c>
      <c r="E20" s="26" t="s">
        <v>61</v>
      </c>
      <c r="F20" s="27">
        <v>155</v>
      </c>
      <c r="G20" s="27">
        <v>5.77</v>
      </c>
      <c r="H20" s="27">
        <v>6.12</v>
      </c>
      <c r="I20" s="27">
        <v>32.24</v>
      </c>
      <c r="J20" s="27">
        <v>207.17</v>
      </c>
      <c r="K20" s="28">
        <v>203</v>
      </c>
      <c r="L20" s="27"/>
    </row>
    <row r="21" spans="1:12" s="7" customFormat="1" ht="38.25" x14ac:dyDescent="0.25">
      <c r="A21" s="22"/>
      <c r="B21" s="23"/>
      <c r="C21" s="24"/>
      <c r="D21" s="29" t="s">
        <v>41</v>
      </c>
      <c r="E21" s="26" t="s">
        <v>62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7" customFormat="1" ht="51" x14ac:dyDescent="0.25">
      <c r="A22" s="22"/>
      <c r="B22" s="23"/>
      <c r="C22" s="24"/>
      <c r="D22" s="29" t="s">
        <v>35</v>
      </c>
      <c r="E22" s="26" t="s">
        <v>42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43</v>
      </c>
      <c r="E23" s="26" t="s">
        <v>44</v>
      </c>
      <c r="F23" s="27">
        <v>70</v>
      </c>
      <c r="G23" s="27">
        <v>5.74</v>
      </c>
      <c r="H23" s="27">
        <v>0.98</v>
      </c>
      <c r="I23" s="27">
        <v>25.27</v>
      </c>
      <c r="J23" s="27">
        <v>132.86000000000001</v>
      </c>
      <c r="K23" s="28"/>
      <c r="L23" s="27"/>
    </row>
    <row r="24" spans="1:12" s="7" customFormat="1" x14ac:dyDescent="0.25">
      <c r="A24" s="22"/>
      <c r="B24" s="23"/>
      <c r="C24" s="24"/>
      <c r="D24" s="29" t="s">
        <v>45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32</v>
      </c>
      <c r="E27" s="34"/>
      <c r="F27" s="35">
        <f>SUM(F18:F26)</f>
        <v>775</v>
      </c>
      <c r="G27" s="35">
        <f t="shared" ref="G27:J27" si="4">SUM(G18:G26)</f>
        <v>28.92</v>
      </c>
      <c r="H27" s="35">
        <f t="shared" si="4"/>
        <v>39.970000000000006</v>
      </c>
      <c r="I27" s="35">
        <f t="shared" si="4"/>
        <v>115.44</v>
      </c>
      <c r="J27" s="35">
        <f t="shared" si="4"/>
        <v>938.18999999999994</v>
      </c>
      <c r="K27" s="36"/>
      <c r="L27" s="35">
        <f t="shared" ref="L27" ca="1" si="5">SUM(L24:L32)</f>
        <v>0</v>
      </c>
    </row>
    <row r="28" spans="1:12" s="7" customFormat="1" x14ac:dyDescent="0.25">
      <c r="A28" s="37">
        <f>A6</f>
        <v>1</v>
      </c>
      <c r="B28" s="38">
        <f>B6</f>
        <v>3</v>
      </c>
      <c r="C28" s="39" t="s">
        <v>46</v>
      </c>
      <c r="D28" s="40" t="s">
        <v>34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32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7" customFormat="1" ht="38.25" x14ac:dyDescent="0.25">
      <c r="A33" s="37">
        <f>A6</f>
        <v>1</v>
      </c>
      <c r="B33" s="38">
        <f>B6</f>
        <v>3</v>
      </c>
      <c r="C33" s="39" t="s">
        <v>47</v>
      </c>
      <c r="D33" s="29" t="s">
        <v>27</v>
      </c>
      <c r="E33" s="26" t="s">
        <v>63</v>
      </c>
      <c r="F33" s="27">
        <v>150</v>
      </c>
      <c r="G33" s="27">
        <v>4.17</v>
      </c>
      <c r="H33" s="27">
        <v>10.45</v>
      </c>
      <c r="I33" s="27">
        <v>18.93</v>
      </c>
      <c r="J33" s="27">
        <v>192</v>
      </c>
      <c r="K33" s="28">
        <v>128</v>
      </c>
      <c r="L33" s="27"/>
    </row>
    <row r="34" spans="1:12" s="7" customFormat="1" ht="51" x14ac:dyDescent="0.25">
      <c r="A34" s="22"/>
      <c r="B34" s="23"/>
      <c r="C34" s="24"/>
      <c r="D34" s="29" t="s">
        <v>41</v>
      </c>
      <c r="E34" s="26" t="s">
        <v>64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7" customFormat="1" ht="25.5" x14ac:dyDescent="0.25">
      <c r="A35" s="22"/>
      <c r="B35" s="23"/>
      <c r="C35" s="24"/>
      <c r="D35" s="29" t="s">
        <v>35</v>
      </c>
      <c r="E35" s="26" t="s">
        <v>48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29</v>
      </c>
      <c r="E36" s="26" t="s">
        <v>44</v>
      </c>
      <c r="F36" s="27">
        <v>70</v>
      </c>
      <c r="G36" s="27">
        <v>5.74</v>
      </c>
      <c r="H36" s="27">
        <v>0.98</v>
      </c>
      <c r="I36" s="27">
        <v>25.27</v>
      </c>
      <c r="J36" s="27">
        <v>132.86000000000001</v>
      </c>
      <c r="K36" s="28"/>
      <c r="L36" s="27"/>
    </row>
    <row r="37" spans="1:12" s="7" customFormat="1" ht="38.25" x14ac:dyDescent="0.25">
      <c r="A37" s="22"/>
      <c r="B37" s="23"/>
      <c r="C37" s="24"/>
      <c r="D37" s="42" t="s">
        <v>38</v>
      </c>
      <c r="E37" s="26" t="s">
        <v>53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7" customFormat="1" x14ac:dyDescent="0.25">
      <c r="A38" s="22"/>
      <c r="B38" s="23"/>
      <c r="C38" s="24"/>
      <c r="D38" s="41" t="s">
        <v>49</v>
      </c>
      <c r="E38" s="26" t="s">
        <v>50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32</v>
      </c>
      <c r="E39" s="34"/>
      <c r="F39" s="35">
        <f>SUM(F33:F38)</f>
        <v>660</v>
      </c>
      <c r="G39" s="35">
        <f t="shared" ref="G39:J39" si="8">SUM(G33:G38)</f>
        <v>21.569999999999997</v>
      </c>
      <c r="H39" s="35">
        <f t="shared" si="8"/>
        <v>17.489999999999998</v>
      </c>
      <c r="I39" s="35">
        <f t="shared" si="8"/>
        <v>69.33</v>
      </c>
      <c r="J39" s="35">
        <f t="shared" si="8"/>
        <v>527.70000000000005</v>
      </c>
      <c r="K39" s="36"/>
      <c r="L39" s="35">
        <f t="shared" ref="L39" ca="1" si="9">SUM(L33:L41)</f>
        <v>0</v>
      </c>
    </row>
    <row r="40" spans="1:12" s="7" customFormat="1" x14ac:dyDescent="0.25">
      <c r="A40" s="37">
        <f>A6</f>
        <v>1</v>
      </c>
      <c r="B40" s="38">
        <f>B6</f>
        <v>3</v>
      </c>
      <c r="C40" s="39" t="s">
        <v>51</v>
      </c>
      <c r="D40" s="40" t="s">
        <v>49</v>
      </c>
      <c r="E40" s="26" t="s">
        <v>54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34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30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32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7" customFormat="1" ht="15.75" customHeight="1" thickBot="1" x14ac:dyDescent="0.25">
      <c r="A47" s="44">
        <f>A6</f>
        <v>1</v>
      </c>
      <c r="B47" s="45">
        <f>B6</f>
        <v>3</v>
      </c>
      <c r="C47" s="52" t="s">
        <v>52</v>
      </c>
      <c r="D47" s="53"/>
      <c r="E47" s="46"/>
      <c r="F47" s="47">
        <f>F13+F17+F27+F32+F39+F46</f>
        <v>2270</v>
      </c>
      <c r="G47" s="47">
        <f t="shared" ref="G47:J47" si="12">G13+G17+G27+G32+G39+G46</f>
        <v>79.189999999999984</v>
      </c>
      <c r="H47" s="47">
        <f t="shared" si="12"/>
        <v>94.75</v>
      </c>
      <c r="I47" s="47">
        <f t="shared" si="12"/>
        <v>300.10000000000002</v>
      </c>
      <c r="J47" s="47">
        <f t="shared" si="12"/>
        <v>2316.6499999999996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2025-04-16T16:48:14Z</dcterms:created>
  <dcterms:modified xsi:type="dcterms:W3CDTF">2025-04-16T16:55:26Z</dcterms:modified>
</cp:coreProperties>
</file>