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1 неделя\"/>
    </mc:Choice>
  </mc:AlternateContent>
  <xr:revisionPtr revIDLastSave="0" documentId="13_ncr:1_{0D2BD7F7-388B-43E1-AE50-8B10F4F3CD58}" xr6:coauthVersionLast="47" xr6:coauthVersionMax="47" xr10:uidLastSave="{00000000-0000-0000-0000-000000000000}"/>
  <bookViews>
    <workbookView xWindow="-120" yWindow="-120" windowWidth="29040" windowHeight="17640" xr2:uid="{25C20504-E3F3-4BF4-B0FD-5E00829FD6C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9" i="1"/>
  <c r="L46" i="1"/>
  <c r="L27" i="1"/>
  <c r="L32" i="1"/>
  <c r="L47" i="1"/>
  <c r="L17" i="1"/>
</calcChain>
</file>

<file path=xl/sharedStrings.xml><?xml version="1.0" encoding="utf-8"?>
<sst xmlns="http://schemas.openxmlformats.org/spreadsheetml/2006/main" count="87" uniqueCount="68">
  <si>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</si>
  <si>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</si>
  <si>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</si>
  <si>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</si>
  <si>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</si>
  <si>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</si>
  <si>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</si>
  <si>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</si>
  <si>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</si>
  <si>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</si>
  <si>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</si>
  <si>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</si>
  <si>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</si>
  <si>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</si>
  <si>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</si>
  <si>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</si>
  <si>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</si>
  <si>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</si>
  <si>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</si>
  <si>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</si>
  <si>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</si>
  <si>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</si>
  <si>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</si>
  <si>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</si>
  <si>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</si>
  <si>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</si>
  <si>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</si>
  <si>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</si>
  <si>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</si>
  <si>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масло (порциями)</t>
  </si>
  <si>
    <t>гор.напиток</t>
  </si>
  <si>
    <t>какао с молоком</t>
  </si>
  <si>
    <t>хлеб</t>
  </si>
  <si>
    <t xml:space="preserve">пшеничный </t>
  </si>
  <si>
    <t>фрукты</t>
  </si>
  <si>
    <t>яблоко</t>
  </si>
  <si>
    <t>яйцо вареное</t>
  </si>
  <si>
    <t>итого</t>
  </si>
  <si>
    <t>Завтрак 2</t>
  </si>
  <si>
    <t>булочное</t>
  </si>
  <si>
    <t>пирожки печеные с творогом</t>
  </si>
  <si>
    <t>напиток</t>
  </si>
  <si>
    <t>сок абрикосовый</t>
  </si>
  <si>
    <t>Обед</t>
  </si>
  <si>
    <t>закуска</t>
  </si>
  <si>
    <t>огурец соленый</t>
  </si>
  <si>
    <t>1 блюдо</t>
  </si>
  <si>
    <t>борщ с капустой и картофелем</t>
  </si>
  <si>
    <t>2 блюдо</t>
  </si>
  <si>
    <t>каша рассыпчатая пшеничная</t>
  </si>
  <si>
    <t>гарнир</t>
  </si>
  <si>
    <t>гуляш из говядины</t>
  </si>
  <si>
    <t>компот из сухофруктов</t>
  </si>
  <si>
    <t>хлеб бел.</t>
  </si>
  <si>
    <t>пшеничный</t>
  </si>
  <si>
    <t>хлеб черн.</t>
  </si>
  <si>
    <t>Полдник</t>
  </si>
  <si>
    <t>Ужин</t>
  </si>
  <si>
    <t>каша рассыпчатая гречневая</t>
  </si>
  <si>
    <t>птица тушеная с соусом сметанным с томатом</t>
  </si>
  <si>
    <t>80/80</t>
  </si>
  <si>
    <t>чай с сахаром</t>
  </si>
  <si>
    <t>салат витаминный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</si>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</sst>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8" xfId="0" applyFont="1" applyBorder="1"/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0" fillId="0" borderId="13" xfId="0" applyFont="1" applyBorder="1" applyAlignment="1" applyProtection="1">
      <alignment horizontal="right"/>
      <protection locked="0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0" xfId="0" applyFont="1" applyFill="1" applyBorder="1" applyAlignment="1">
      <alignment vertical="top" wrapText="1"/>
    </xf>
    <xf numFmtId="0" fontId="6" fillId="4" borderId="20" xfId="0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07960-6A1D-439B-AE81-AB4C2DCE9612}">
  <dimension ref="A1:L47"/>
  <sheetViews>
    <sheetView tabSelected="1" workbookViewId="0">
      <selection activeCell="K3" sqref="K3"/>
    </sheetView>
  </sheetViews>
  <sheetFormatPr defaultRowHeight="15" x14ac:dyDescent="0.25"/>
  <sheetData>
    <row r="1" spans="1:12" s="7" customFormat="1" x14ac:dyDescent="0.25">
      <c r="A1" s="6" t="s">
        <v>0</v>
      </c>
      <c r="C1" s="49" t="s">
        <v>1</v>
      </c>
      <c r="D1" s="50"/>
      <c r="E1" s="50"/>
      <c r="F1" s="8" t="s">
        <v>2</v>
      </c>
      <c r="G1" s="7" t="s">
        <v>3</v>
      </c>
      <c r="H1" s="51" t="s">
        <v>4</v>
      </c>
      <c r="I1" s="51"/>
      <c r="J1" s="51"/>
      <c r="K1" s="51"/>
    </row>
    <row r="2" spans="1:12" s="7" customFormat="1" ht="18" x14ac:dyDescent="0.2">
      <c r="A2" s="1" t="s">
        <v>5</v>
      </c>
      <c r="D2" s="6"/>
      <c r="G2" s="7" t="s">
        <v>6</v>
      </c>
      <c r="H2" s="51" t="s">
        <v>7</v>
      </c>
      <c r="I2" s="51"/>
      <c r="J2" s="51"/>
      <c r="K2" s="51"/>
    </row>
    <row r="3" spans="1:12" s="7" customFormat="1" ht="17.25" customHeight="1" x14ac:dyDescent="0.2">
      <c r="A3" s="2" t="s">
        <v>8</v>
      </c>
      <c r="D3" s="3"/>
      <c r="E3" s="9" t="s">
        <v>9</v>
      </c>
      <c r="G3" s="7" t="s">
        <v>10</v>
      </c>
      <c r="H3" s="10">
        <v>6</v>
      </c>
      <c r="I3" s="10">
        <v>1</v>
      </c>
      <c r="J3" s="11">
        <v>2025</v>
      </c>
      <c r="K3" s="6"/>
    </row>
    <row r="4" spans="1:12" s="7" customFormat="1" ht="13.5" thickBot="1" x14ac:dyDescent="0.25">
      <c r="D4" s="2"/>
      <c r="H4" s="12" t="s">
        <v>11</v>
      </c>
      <c r="I4" s="12" t="s">
        <v>12</v>
      </c>
      <c r="J4" s="12" t="s">
        <v>13</v>
      </c>
    </row>
    <row r="5" spans="1:12" s="7" customFormat="1" ht="34.5" thickBot="1" x14ac:dyDescent="0.25">
      <c r="A5" s="13" t="s">
        <v>14</v>
      </c>
      <c r="B5" s="1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5" t="s">
        <v>24</v>
      </c>
      <c r="L5" s="4" t="s">
        <v>25</v>
      </c>
    </row>
    <row r="6" spans="1:12" s="7" customFormat="1" ht="15" customHeight="1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4.83</v>
      </c>
      <c r="H6" s="20">
        <v>8.09</v>
      </c>
      <c r="I6" s="20">
        <v>24.49</v>
      </c>
      <c r="J6" s="20">
        <v>189.78</v>
      </c>
      <c r="K6" s="21">
        <v>181</v>
      </c>
      <c r="L6" s="20"/>
    </row>
    <row r="7" spans="1:12" s="7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7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3.67</v>
      </c>
      <c r="H8" s="27">
        <v>3.18</v>
      </c>
      <c r="I8" s="27">
        <v>15.81</v>
      </c>
      <c r="J8" s="27">
        <v>106.74</v>
      </c>
      <c r="K8" s="28">
        <v>382</v>
      </c>
      <c r="L8" s="27"/>
    </row>
    <row r="9" spans="1:12" s="7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7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7" customFormat="1" ht="25.5" x14ac:dyDescent="0.25">
      <c r="A11" s="22"/>
      <c r="B11" s="23"/>
      <c r="C11" s="24"/>
      <c r="D11" s="25"/>
      <c r="E11" s="26" t="s">
        <v>36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7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7" customFormat="1" x14ac:dyDescent="0.25">
      <c r="A13" s="30"/>
      <c r="B13" s="31"/>
      <c r="C13" s="32"/>
      <c r="D13" s="33" t="s">
        <v>37</v>
      </c>
      <c r="E13" s="34"/>
      <c r="F13" s="35">
        <f>SUM(F6:F12)</f>
        <v>595</v>
      </c>
      <c r="G13" s="35">
        <f t="shared" ref="G13:J13" si="0">SUM(G6:G12)</f>
        <v>22.339999999999996</v>
      </c>
      <c r="H13" s="35">
        <f t="shared" si="0"/>
        <v>32.169999999999995</v>
      </c>
      <c r="I13" s="35">
        <f t="shared" si="0"/>
        <v>86.74</v>
      </c>
      <c r="J13" s="35">
        <f t="shared" si="0"/>
        <v>662.31999999999994</v>
      </c>
      <c r="K13" s="36"/>
      <c r="L13" s="35">
        <f t="shared" ref="L13" si="1">SUM(L6:L12)</f>
        <v>0</v>
      </c>
    </row>
    <row r="14" spans="1:12" s="7" customFormat="1" x14ac:dyDescent="0.25">
      <c r="A14" s="37">
        <f>A6</f>
        <v>1</v>
      </c>
      <c r="B14" s="38">
        <f>B6</f>
        <v>1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7" customFormat="1" ht="51" x14ac:dyDescent="0.25">
      <c r="A15" s="22"/>
      <c r="B15" s="23"/>
      <c r="C15" s="24"/>
      <c r="D15" s="41" t="s">
        <v>39</v>
      </c>
      <c r="E15" s="26" t="s">
        <v>40</v>
      </c>
      <c r="F15" s="27">
        <v>50</v>
      </c>
      <c r="G15" s="27">
        <v>5.58</v>
      </c>
      <c r="H15" s="27">
        <v>2.2599999999999998</v>
      </c>
      <c r="I15" s="27">
        <v>19.489999999999998</v>
      </c>
      <c r="J15" s="27">
        <v>123</v>
      </c>
      <c r="K15" s="28">
        <v>94</v>
      </c>
      <c r="L15" s="27"/>
    </row>
    <row r="16" spans="1:12" s="7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7" customFormat="1" x14ac:dyDescent="0.25">
      <c r="A17" s="30"/>
      <c r="B17" s="31"/>
      <c r="C17" s="32"/>
      <c r="D17" s="33" t="s">
        <v>37</v>
      </c>
      <c r="E17" s="34"/>
      <c r="F17" s="35">
        <f>SUM(F14:F16)</f>
        <v>250</v>
      </c>
      <c r="G17" s="35">
        <f t="shared" ref="G17:J17" si="2">SUM(G14:G16)</f>
        <v>6.58</v>
      </c>
      <c r="H17" s="35">
        <f t="shared" si="2"/>
        <v>2.2599999999999998</v>
      </c>
      <c r="I17" s="35">
        <f t="shared" si="2"/>
        <v>44.89</v>
      </c>
      <c r="J17" s="35">
        <f t="shared" si="2"/>
        <v>233</v>
      </c>
      <c r="K17" s="36"/>
      <c r="L17" s="35">
        <f ca="1">SUM(L14:L22)</f>
        <v>0</v>
      </c>
    </row>
    <row r="18" spans="1:12" s="7" customFormat="1" ht="25.5" x14ac:dyDescent="0.25">
      <c r="A18" s="37">
        <f>A6</f>
        <v>1</v>
      </c>
      <c r="B18" s="38">
        <f>B6</f>
        <v>1</v>
      </c>
      <c r="C18" s="39" t="s">
        <v>43</v>
      </c>
      <c r="D18" s="29" t="s">
        <v>44</v>
      </c>
      <c r="E18" s="26" t="s">
        <v>45</v>
      </c>
      <c r="F18" s="27">
        <v>55</v>
      </c>
      <c r="G18" s="27">
        <v>0.4</v>
      </c>
      <c r="H18" s="27">
        <v>0.05</v>
      </c>
      <c r="I18" s="27">
        <v>0.85</v>
      </c>
      <c r="J18" s="27">
        <v>5</v>
      </c>
      <c r="K18" s="28">
        <v>70</v>
      </c>
      <c r="L18" s="27"/>
    </row>
    <row r="19" spans="1:12" s="7" customFormat="1" ht="63.7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1.44</v>
      </c>
      <c r="H19" s="27">
        <v>3.92</v>
      </c>
      <c r="I19" s="27">
        <v>8.74</v>
      </c>
      <c r="J19" s="27">
        <v>83.04</v>
      </c>
      <c r="K19" s="28">
        <v>82</v>
      </c>
      <c r="L19" s="27"/>
    </row>
    <row r="20" spans="1:12" s="7" customFormat="1" ht="63.75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6.6</v>
      </c>
      <c r="H20" s="27">
        <v>4.38</v>
      </c>
      <c r="I20" s="27">
        <v>35.26</v>
      </c>
      <c r="J20" s="27">
        <v>168.05</v>
      </c>
      <c r="K20" s="28">
        <v>28</v>
      </c>
      <c r="L20" s="27"/>
    </row>
    <row r="21" spans="1:12" s="7" customFormat="1" ht="25.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14.55</v>
      </c>
      <c r="H21" s="27">
        <v>16.79</v>
      </c>
      <c r="I21" s="27">
        <v>2.89</v>
      </c>
      <c r="J21" s="27">
        <v>221</v>
      </c>
      <c r="K21" s="28">
        <v>260</v>
      </c>
      <c r="L21" s="27"/>
    </row>
    <row r="22" spans="1:12" s="7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7" customFormat="1" ht="25.5" x14ac:dyDescent="0.25">
      <c r="A23" s="22"/>
      <c r="B23" s="23"/>
      <c r="C23" s="24"/>
      <c r="D23" s="29" t="s">
        <v>53</v>
      </c>
      <c r="E23" s="26" t="s">
        <v>54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7" customFormat="1" x14ac:dyDescent="0.25">
      <c r="A24" s="22"/>
      <c r="B24" s="23"/>
      <c r="C24" s="24"/>
      <c r="D24" s="29" t="s">
        <v>55</v>
      </c>
      <c r="E24" s="26"/>
      <c r="F24" s="27"/>
      <c r="G24" s="27"/>
      <c r="H24" s="27"/>
      <c r="I24" s="27"/>
      <c r="J24" s="27"/>
      <c r="K24" s="28"/>
      <c r="L24" s="27"/>
    </row>
    <row r="25" spans="1:12" s="7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7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7" customFormat="1" x14ac:dyDescent="0.25">
      <c r="A27" s="30"/>
      <c r="B27" s="31"/>
      <c r="C27" s="32"/>
      <c r="D27" s="33" t="s">
        <v>37</v>
      </c>
      <c r="E27" s="34"/>
      <c r="F27" s="35">
        <f>SUM(F18:F26)</f>
        <v>805</v>
      </c>
      <c r="G27" s="35">
        <f t="shared" ref="G27:J27" si="3">SUM(G18:G26)</f>
        <v>31.85</v>
      </c>
      <c r="H27" s="35">
        <f t="shared" si="3"/>
        <v>26.63</v>
      </c>
      <c r="I27" s="35">
        <f t="shared" si="3"/>
        <v>115.85</v>
      </c>
      <c r="J27" s="35">
        <f t="shared" si="3"/>
        <v>799.69</v>
      </c>
      <c r="K27" s="36"/>
      <c r="L27" s="35">
        <f ca="1">SUM(L24:L32)</f>
        <v>0</v>
      </c>
    </row>
    <row r="28" spans="1:12" s="7" customFormat="1" x14ac:dyDescent="0.25">
      <c r="A28" s="37">
        <f>A6</f>
        <v>1</v>
      </c>
      <c r="B28" s="38">
        <f>B6</f>
        <v>1</v>
      </c>
      <c r="C28" s="39" t="s">
        <v>56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7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7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7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7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4">SUM(G28:G31)</f>
        <v>0</v>
      </c>
      <c r="H32" s="35">
        <f t="shared" si="4"/>
        <v>0</v>
      </c>
      <c r="I32" s="35">
        <f t="shared" si="4"/>
        <v>0</v>
      </c>
      <c r="J32" s="35">
        <f t="shared" si="4"/>
        <v>0</v>
      </c>
      <c r="K32" s="36"/>
      <c r="L32" s="35">
        <f ca="1">SUM(L25:L31)</f>
        <v>0</v>
      </c>
    </row>
    <row r="33" spans="1:12" s="7" customFormat="1" ht="63.75" x14ac:dyDescent="0.25">
      <c r="A33" s="37">
        <f>A6</f>
        <v>1</v>
      </c>
      <c r="B33" s="38">
        <f>B6</f>
        <v>1</v>
      </c>
      <c r="C33" s="39" t="s">
        <v>57</v>
      </c>
      <c r="D33" s="29" t="s">
        <v>27</v>
      </c>
      <c r="E33" s="26" t="s">
        <v>58</v>
      </c>
      <c r="F33" s="27">
        <v>150</v>
      </c>
      <c r="G33" s="27">
        <v>7.45</v>
      </c>
      <c r="H33" s="27">
        <v>5.61</v>
      </c>
      <c r="I33" s="27">
        <v>35.83</v>
      </c>
      <c r="J33" s="27">
        <v>192.76</v>
      </c>
      <c r="K33" s="28">
        <v>28</v>
      </c>
      <c r="L33" s="27"/>
    </row>
    <row r="34" spans="1:12" s="7" customFormat="1" ht="76.5" x14ac:dyDescent="0.25">
      <c r="A34" s="22"/>
      <c r="B34" s="23"/>
      <c r="C34" s="24"/>
      <c r="D34" s="29" t="s">
        <v>50</v>
      </c>
      <c r="E34" s="26" t="s">
        <v>59</v>
      </c>
      <c r="F34" s="27" t="s">
        <v>60</v>
      </c>
      <c r="G34" s="27">
        <v>17.920000000000002</v>
      </c>
      <c r="H34" s="27">
        <v>14.58</v>
      </c>
      <c r="I34" s="27">
        <v>5.62</v>
      </c>
      <c r="J34" s="27">
        <v>225</v>
      </c>
      <c r="K34" s="28">
        <v>62</v>
      </c>
      <c r="L34" s="27"/>
    </row>
    <row r="35" spans="1:12" s="7" customFormat="1" ht="25.5" x14ac:dyDescent="0.25">
      <c r="A35" s="22"/>
      <c r="B35" s="23"/>
      <c r="C35" s="24"/>
      <c r="D35" s="29" t="s">
        <v>41</v>
      </c>
      <c r="E35" s="26" t="s">
        <v>61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7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7" customFormat="1" ht="38.25" x14ac:dyDescent="0.25">
      <c r="A37" s="22"/>
      <c r="B37" s="23"/>
      <c r="C37" s="24"/>
      <c r="D37" s="42" t="s">
        <v>44</v>
      </c>
      <c r="E37" s="26" t="s">
        <v>62</v>
      </c>
      <c r="F37" s="27">
        <v>100</v>
      </c>
      <c r="G37" s="27">
        <v>1.57</v>
      </c>
      <c r="H37" s="27">
        <v>6.02</v>
      </c>
      <c r="I37" s="27">
        <v>8.7899999999999991</v>
      </c>
      <c r="J37" s="27">
        <v>95.7</v>
      </c>
      <c r="K37" s="28">
        <v>49</v>
      </c>
      <c r="L37" s="27"/>
    </row>
    <row r="38" spans="1:12" s="7" customFormat="1" x14ac:dyDescent="0.25">
      <c r="A38" s="22"/>
      <c r="B38" s="23"/>
      <c r="C38" s="24"/>
      <c r="D38" s="41" t="s">
        <v>63</v>
      </c>
      <c r="E38" s="26" t="s">
        <v>64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7" customFormat="1" x14ac:dyDescent="0.25">
      <c r="A39" s="30"/>
      <c r="B39" s="31"/>
      <c r="C39" s="32"/>
      <c r="D39" s="33" t="s">
        <v>37</v>
      </c>
      <c r="E39" s="34"/>
      <c r="F39" s="35">
        <f>SUM(F33:F38)</f>
        <v>650</v>
      </c>
      <c r="G39" s="35">
        <f t="shared" ref="G39:J39" si="5">SUM(G33:G38)</f>
        <v>38.11</v>
      </c>
      <c r="H39" s="35">
        <f t="shared" si="5"/>
        <v>30.13</v>
      </c>
      <c r="I39" s="35">
        <f t="shared" si="5"/>
        <v>105.34</v>
      </c>
      <c r="J39" s="35">
        <f t="shared" si="5"/>
        <v>813.26</v>
      </c>
      <c r="K39" s="36"/>
      <c r="L39" s="35">
        <f ca="1">SUM(L33:L41)</f>
        <v>0</v>
      </c>
    </row>
    <row r="40" spans="1:12" s="7" customFormat="1" x14ac:dyDescent="0.25">
      <c r="A40" s="37">
        <f>A6</f>
        <v>1</v>
      </c>
      <c r="B40" s="38">
        <f>B6</f>
        <v>1</v>
      </c>
      <c r="C40" s="39" t="s">
        <v>65</v>
      </c>
      <c r="D40" s="40" t="s">
        <v>63</v>
      </c>
      <c r="E40" s="26" t="s">
        <v>66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7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7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7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7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7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7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6">SUM(G40:G45)</f>
        <v>3.3</v>
      </c>
      <c r="H46" s="35">
        <f t="shared" si="6"/>
        <v>2.5</v>
      </c>
      <c r="I46" s="35">
        <f t="shared" si="6"/>
        <v>12.6</v>
      </c>
      <c r="J46" s="35">
        <f t="shared" si="6"/>
        <v>86</v>
      </c>
      <c r="K46" s="36"/>
      <c r="L46" s="35">
        <f ca="1">SUM(L40:L48)</f>
        <v>0</v>
      </c>
    </row>
    <row r="47" spans="1:12" s="7" customFormat="1" ht="15.75" thickBot="1" x14ac:dyDescent="0.25">
      <c r="A47" s="44">
        <f>A6</f>
        <v>1</v>
      </c>
      <c r="B47" s="45">
        <f>B6</f>
        <v>1</v>
      </c>
      <c r="C47" s="52" t="s">
        <v>67</v>
      </c>
      <c r="D47" s="53"/>
      <c r="E47" s="46"/>
      <c r="F47" s="47">
        <f>F13+F17+F27+F32+F39+F46</f>
        <v>2400</v>
      </c>
      <c r="G47" s="47">
        <f t="shared" ref="G47:J47" si="7">G13+G17+G27+G32+G39+G46</f>
        <v>102.17999999999999</v>
      </c>
      <c r="H47" s="47">
        <f t="shared" si="7"/>
        <v>93.689999999999984</v>
      </c>
      <c r="I47" s="47">
        <f t="shared" si="7"/>
        <v>365.42</v>
      </c>
      <c r="J47" s="47">
        <f t="shared" si="7"/>
        <v>2594.27</v>
      </c>
      <c r="K47" s="48"/>
      <c r="L47" s="47">
        <f ca="1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2025-02-23T15:05:37Z</dcterms:created>
  <dcterms:modified xsi:type="dcterms:W3CDTF">2025-02-23T15:52:52Z</dcterms:modified>
</cp:coreProperties>
</file>