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1 неделя\"/>
    </mc:Choice>
  </mc:AlternateContent>
  <xr:revisionPtr revIDLastSave="0" documentId="13_ncr:1_{FC4F93D9-A62B-4F78-BB60-F85D2FB81944}" xr6:coauthVersionLast="47" xr6:coauthVersionMax="47" xr10:uidLastSave="{00000000-0000-0000-0000-000000000000}"/>
  <bookViews>
    <workbookView xWindow="-120" yWindow="-120" windowWidth="29040" windowHeight="17640" xr2:uid="{BC762DBC-A085-4FB5-AE6A-C314BBDD4D6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17" i="1"/>
  <c r="L47" i="1"/>
  <c r="L32" i="1"/>
  <c r="L27" i="1"/>
  <c r="L46" i="1"/>
  <c r="L39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<sst xmlns="http://schemas.openxmlformats.org/spreadsheetml/2006/main" count="86" uniqueCount="67">
  <si>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</si>
  <si>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</si>
  <si>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</si>
  <si>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</si>
  <si>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</si>
  <si>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</si>
  <si>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</si>
  <si>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</si>
  <si>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</si>
  <si>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</si>
  <si>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</si>
  <si>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</si>
  <si>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</si>
  <si>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</si>
  <si>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</si>
  <si>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</si>
  <si>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</si>
  <si>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</si>
  <si>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</si>
  <si>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</si>
  <si>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</si>
  <si>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</si>
  <si>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</si>
  <si>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</si>
  <si>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</si>
  <si>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</si>
  <si>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</si>
  <si>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</si>
  <si>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</si>
  <si>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</si>
  <si>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</si>
  <si>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</si>
  <si>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</si>
  <si>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</si>
  <si>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</si>
  <si>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</si>
  <si>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</si>
  <si>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</si>
  <si>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</si>
  <si>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</si>
  <si>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оладьи со сметаной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</si>
  <si>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</si>
  <si>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</si>
  <si>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</si>
  <si>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</si>
  <si>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</si>
  <si>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</si>
  <si>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 xml:space="preserve">суп картофельный с бобовыми (чечевичный) </t>
  </si>
  <si>
    <t>2 блюдо</t>
  </si>
  <si>
    <t xml:space="preserve">каша рассыпчатая пшенная </t>
  </si>
  <si>
    <t>гарнир</t>
  </si>
  <si>
    <t>гуляш из говядины</t>
  </si>
  <si>
    <t>компот из сухофруктов</t>
  </si>
  <si>
    <t>хлеб бел.</t>
  </si>
  <si>
    <t>хлеб черн.</t>
  </si>
  <si>
    <t>Полдник</t>
  </si>
  <si>
    <t>Ужин</t>
  </si>
  <si>
    <t>плов из птицы</t>
  </si>
  <si>
    <t>чай с сахаром</t>
  </si>
  <si>
    <t>салат</t>
  </si>
  <si>
    <t>винегрет овощной</t>
  </si>
  <si>
    <t>67/68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</si>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</sst>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8" xfId="0" applyFont="1" applyBorder="1"/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0" fillId="0" borderId="13" xfId="0" applyFont="1" applyBorder="1" applyAlignment="1" applyProtection="1">
      <alignment horizontal="right"/>
      <protection locked="0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vertical="top" wrapText="1"/>
    </xf>
    <xf numFmtId="0" fontId="6" fillId="4" borderId="20" xfId="0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3F1DB-141A-49C9-AD4A-BEFA717AB6FA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7" customFormat="1" x14ac:dyDescent="0.25">
      <c r="A1" s="6" t="s">
        <v>0</v>
      </c>
      <c r="C1" s="49" t="s">
        <v>1</v>
      </c>
      <c r="D1" s="50"/>
      <c r="E1" s="50"/>
      <c r="F1" s="8" t="s">
        <v>2</v>
      </c>
      <c r="G1" s="7" t="s">
        <v>3</v>
      </c>
      <c r="H1" s="51" t="s">
        <v>4</v>
      </c>
      <c r="I1" s="51"/>
      <c r="J1" s="51"/>
      <c r="K1" s="51"/>
    </row>
    <row r="2" spans="1:12" s="7" customFormat="1" ht="18" x14ac:dyDescent="0.2">
      <c r="A2" s="1" t="s">
        <v>5</v>
      </c>
      <c r="D2" s="6"/>
      <c r="G2" s="7" t="s">
        <v>6</v>
      </c>
      <c r="H2" s="51" t="s">
        <v>7</v>
      </c>
      <c r="I2" s="51"/>
      <c r="J2" s="51"/>
      <c r="K2" s="51"/>
    </row>
    <row r="3" spans="1:12" s="7" customFormat="1" ht="17.25" customHeight="1" x14ac:dyDescent="0.2">
      <c r="A3" s="2" t="s">
        <v>8</v>
      </c>
      <c r="D3" s="3"/>
      <c r="E3" s="9" t="s">
        <v>9</v>
      </c>
      <c r="G3" s="7" t="s">
        <v>10</v>
      </c>
      <c r="H3" s="10">
        <v>9</v>
      </c>
      <c r="I3" s="10">
        <v>1</v>
      </c>
      <c r="J3" s="11">
        <v>2025</v>
      </c>
      <c r="K3" s="6"/>
    </row>
    <row r="4" spans="1:12" s="7" customFormat="1" ht="13.5" thickBot="1" x14ac:dyDescent="0.25">
      <c r="D4" s="2"/>
      <c r="H4" s="12" t="s">
        <v>11</v>
      </c>
      <c r="I4" s="12" t="s">
        <v>12</v>
      </c>
      <c r="J4" s="12" t="s">
        <v>13</v>
      </c>
    </row>
    <row r="5" spans="1:12" s="7" customFormat="1" ht="34.5" thickBot="1" x14ac:dyDescent="0.25">
      <c r="A5" s="13" t="s">
        <v>14</v>
      </c>
      <c r="B5" s="1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5" t="s">
        <v>24</v>
      </c>
      <c r="L5" s="4" t="s">
        <v>25</v>
      </c>
    </row>
    <row r="6" spans="1:12" s="7" customFormat="1" ht="89.25" x14ac:dyDescent="0.25">
      <c r="A6" s="15">
        <v>1</v>
      </c>
      <c r="B6" s="16">
        <v>4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4.37</v>
      </c>
      <c r="H6" s="20">
        <v>3.79</v>
      </c>
      <c r="I6" s="20">
        <v>14.36</v>
      </c>
      <c r="J6" s="20">
        <v>120</v>
      </c>
      <c r="K6" s="21">
        <v>120</v>
      </c>
      <c r="L6" s="20"/>
    </row>
    <row r="7" spans="1:12" s="7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7" customFormat="1" ht="51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2.84</v>
      </c>
      <c r="H8" s="27">
        <v>2.4</v>
      </c>
      <c r="I8" s="27">
        <v>14.34</v>
      </c>
      <c r="J8" s="27">
        <v>90.54</v>
      </c>
      <c r="K8" s="28">
        <v>379</v>
      </c>
      <c r="L8" s="27"/>
    </row>
    <row r="9" spans="1:12" s="7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7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7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7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7" customFormat="1" x14ac:dyDescent="0.25">
      <c r="A13" s="30"/>
      <c r="B13" s="31"/>
      <c r="C13" s="32"/>
      <c r="D13" s="33" t="s">
        <v>37</v>
      </c>
      <c r="E13" s="34"/>
      <c r="F13" s="35">
        <f>SUM(F6:F12)</f>
        <v>630</v>
      </c>
      <c r="G13" s="35">
        <f t="shared" ref="G13:J13" si="0">SUM(G6:G12)</f>
        <v>22.93</v>
      </c>
      <c r="H13" s="35">
        <f t="shared" si="0"/>
        <v>31.339999999999996</v>
      </c>
      <c r="I13" s="35">
        <f t="shared" si="0"/>
        <v>74.86</v>
      </c>
      <c r="J13" s="35">
        <f t="shared" si="0"/>
        <v>621.34</v>
      </c>
      <c r="K13" s="36"/>
      <c r="L13" s="35">
        <f t="shared" ref="L13" si="1">SUM(L6:L12)</f>
        <v>0</v>
      </c>
    </row>
    <row r="14" spans="1:12" s="7" customFormat="1" x14ac:dyDescent="0.25">
      <c r="A14" s="37">
        <f>A6</f>
        <v>1</v>
      </c>
      <c r="B14" s="38">
        <f>B6</f>
        <v>4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7" customFormat="1" ht="38.25" x14ac:dyDescent="0.25">
      <c r="A15" s="22"/>
      <c r="B15" s="23"/>
      <c r="C15" s="24"/>
      <c r="D15" s="41" t="s">
        <v>39</v>
      </c>
      <c r="E15" s="26" t="s">
        <v>40</v>
      </c>
      <c r="F15" s="27">
        <v>65</v>
      </c>
      <c r="G15" s="27">
        <v>4.5199999999999996</v>
      </c>
      <c r="H15" s="27">
        <v>5.68</v>
      </c>
      <c r="I15" s="27">
        <v>24.55</v>
      </c>
      <c r="J15" s="27">
        <v>167.5</v>
      </c>
      <c r="K15" s="28">
        <v>91</v>
      </c>
      <c r="L15" s="27"/>
    </row>
    <row r="16" spans="1:12" s="7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7" customFormat="1" x14ac:dyDescent="0.25">
      <c r="A17" s="30"/>
      <c r="B17" s="31"/>
      <c r="C17" s="32"/>
      <c r="D17" s="33" t="s">
        <v>37</v>
      </c>
      <c r="E17" s="34"/>
      <c r="F17" s="35">
        <f>SUM(F14:F16)</f>
        <v>265</v>
      </c>
      <c r="G17" s="35">
        <f t="shared" ref="G17:J17" si="2">SUM(G14:G16)</f>
        <v>5.52</v>
      </c>
      <c r="H17" s="35">
        <f t="shared" si="2"/>
        <v>5.68</v>
      </c>
      <c r="I17" s="35">
        <f t="shared" si="2"/>
        <v>49.95</v>
      </c>
      <c r="J17" s="35">
        <f t="shared" si="2"/>
        <v>277.5</v>
      </c>
      <c r="K17" s="36"/>
      <c r="L17" s="35">
        <f t="shared" ref="L17" ca="1" si="3">SUM(L14:L22)</f>
        <v>0</v>
      </c>
    </row>
    <row r="18" spans="1:12" s="7" customFormat="1" ht="38.25" x14ac:dyDescent="0.25">
      <c r="A18" s="37">
        <f>A6</f>
        <v>1</v>
      </c>
      <c r="B18" s="38">
        <f>B6</f>
        <v>4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7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4.4000000000000004</v>
      </c>
      <c r="H19" s="27">
        <v>4.24</v>
      </c>
      <c r="I19" s="27">
        <v>13.2</v>
      </c>
      <c r="J19" s="27">
        <v>118.64</v>
      </c>
      <c r="K19" s="28">
        <v>102</v>
      </c>
      <c r="L19" s="27"/>
    </row>
    <row r="20" spans="1:12" s="7" customFormat="1" ht="51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6.41</v>
      </c>
      <c r="H20" s="27">
        <v>8.61</v>
      </c>
      <c r="I20" s="27">
        <v>36.75</v>
      </c>
      <c r="J20" s="27">
        <v>215.29</v>
      </c>
      <c r="K20" s="28">
        <v>171</v>
      </c>
      <c r="L20" s="27"/>
    </row>
    <row r="21" spans="1:12" s="7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14.55</v>
      </c>
      <c r="H21" s="27">
        <v>16.79</v>
      </c>
      <c r="I21" s="27">
        <v>2.89</v>
      </c>
      <c r="J21" s="27">
        <v>221</v>
      </c>
      <c r="K21" s="28">
        <v>260</v>
      </c>
      <c r="L21" s="27"/>
    </row>
    <row r="22" spans="1:12" s="7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7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7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7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7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7" customFormat="1" x14ac:dyDescent="0.25">
      <c r="A27" s="30"/>
      <c r="B27" s="31"/>
      <c r="C27" s="32"/>
      <c r="D27" s="33" t="s">
        <v>37</v>
      </c>
      <c r="E27" s="34"/>
      <c r="F27" s="35">
        <f>SUM(F18:F26)</f>
        <v>850</v>
      </c>
      <c r="G27" s="35">
        <f t="shared" ref="G27:J27" si="4">SUM(G18:G26)</f>
        <v>35.79</v>
      </c>
      <c r="H27" s="35">
        <f t="shared" si="4"/>
        <v>37.15</v>
      </c>
      <c r="I27" s="35">
        <f t="shared" si="4"/>
        <v>129.73999999999998</v>
      </c>
      <c r="J27" s="35">
        <f t="shared" si="4"/>
        <v>973.23</v>
      </c>
      <c r="K27" s="36"/>
      <c r="L27" s="35">
        <f t="shared" ref="L27" ca="1" si="5">SUM(L24:L32)</f>
        <v>0</v>
      </c>
    </row>
    <row r="28" spans="1:12" s="7" customFormat="1" x14ac:dyDescent="0.25">
      <c r="A28" s="37">
        <f>A6</f>
        <v>1</v>
      </c>
      <c r="B28" s="38">
        <f>B6</f>
        <v>4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7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7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7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7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7" customFormat="1" ht="25.5" x14ac:dyDescent="0.25">
      <c r="A33" s="37">
        <f>A6</f>
        <v>1</v>
      </c>
      <c r="B33" s="38">
        <f>B6</f>
        <v>4</v>
      </c>
      <c r="C33" s="39" t="s">
        <v>56</v>
      </c>
      <c r="D33" s="29" t="s">
        <v>27</v>
      </c>
      <c r="E33" s="26" t="s">
        <v>57</v>
      </c>
      <c r="F33" s="27">
        <v>150</v>
      </c>
      <c r="G33" s="27">
        <v>13.5</v>
      </c>
      <c r="H33" s="27">
        <v>6.71</v>
      </c>
      <c r="I33" s="27">
        <v>27.33</v>
      </c>
      <c r="J33" s="27">
        <v>205.53</v>
      </c>
      <c r="K33" s="28">
        <v>291</v>
      </c>
      <c r="L33" s="27"/>
    </row>
    <row r="34" spans="1:12" s="7" customFormat="1" x14ac:dyDescent="0.25">
      <c r="A34" s="22"/>
      <c r="B34" s="23"/>
      <c r="C34" s="24"/>
      <c r="D34" s="29" t="s">
        <v>50</v>
      </c>
      <c r="E34" s="26"/>
      <c r="F34" s="27"/>
      <c r="G34" s="27"/>
      <c r="H34" s="27"/>
      <c r="I34" s="27"/>
      <c r="J34" s="27"/>
      <c r="K34" s="28"/>
      <c r="L34" s="27"/>
    </row>
    <row r="35" spans="1:12" s="7" customFormat="1" ht="25.5" x14ac:dyDescent="0.25">
      <c r="A35" s="22"/>
      <c r="B35" s="23"/>
      <c r="C35" s="24"/>
      <c r="D35" s="29" t="s">
        <v>41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7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7" customFormat="1" ht="25.5" x14ac:dyDescent="0.25">
      <c r="A37" s="22"/>
      <c r="B37" s="23"/>
      <c r="C37" s="24"/>
      <c r="D37" s="42" t="s">
        <v>59</v>
      </c>
      <c r="E37" s="26" t="s">
        <v>60</v>
      </c>
      <c r="F37" s="27">
        <v>50</v>
      </c>
      <c r="G37" s="27">
        <v>0.86</v>
      </c>
      <c r="H37" s="27">
        <v>3.57</v>
      </c>
      <c r="I37" s="27">
        <v>2.74</v>
      </c>
      <c r="J37" s="27">
        <v>46.5</v>
      </c>
      <c r="K37" s="28" t="s">
        <v>61</v>
      </c>
      <c r="L37" s="27"/>
    </row>
    <row r="38" spans="1:12" s="7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7" customFormat="1" x14ac:dyDescent="0.25">
      <c r="A39" s="30"/>
      <c r="B39" s="31"/>
      <c r="C39" s="32"/>
      <c r="D39" s="33" t="s">
        <v>37</v>
      </c>
      <c r="E39" s="34"/>
      <c r="F39" s="35">
        <f>SUM(F33:F38)</f>
        <v>600</v>
      </c>
      <c r="G39" s="35">
        <f t="shared" ref="G39:J39" si="8">SUM(G33:G38)</f>
        <v>25.529999999999998</v>
      </c>
      <c r="H39" s="35">
        <f t="shared" si="8"/>
        <v>14.2</v>
      </c>
      <c r="I39" s="35">
        <f t="shared" si="8"/>
        <v>85.17</v>
      </c>
      <c r="J39" s="35">
        <f t="shared" si="8"/>
        <v>551.82999999999993</v>
      </c>
      <c r="K39" s="36"/>
      <c r="L39" s="35">
        <f t="shared" ref="L39" ca="1" si="9">SUM(L33:L41)</f>
        <v>0</v>
      </c>
    </row>
    <row r="40" spans="1:12" s="7" customFormat="1" x14ac:dyDescent="0.25">
      <c r="A40" s="37">
        <f>A6</f>
        <v>1</v>
      </c>
      <c r="B40" s="38">
        <f>B6</f>
        <v>4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7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7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7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7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7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7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7" customFormat="1" ht="15.75" customHeight="1" thickBot="1" x14ac:dyDescent="0.25">
      <c r="A47" s="44">
        <f>A6</f>
        <v>1</v>
      </c>
      <c r="B47" s="45">
        <f>B6</f>
        <v>4</v>
      </c>
      <c r="C47" s="52" t="s">
        <v>66</v>
      </c>
      <c r="D47" s="53"/>
      <c r="E47" s="46"/>
      <c r="F47" s="47">
        <f>F13+F17+F27+F32+F39+F46</f>
        <v>2445</v>
      </c>
      <c r="G47" s="47">
        <f t="shared" ref="G47:J47" si="12">G13+G17+G27+G32+G39+G46</f>
        <v>93.07</v>
      </c>
      <c r="H47" s="47">
        <f t="shared" si="12"/>
        <v>90.86999999999999</v>
      </c>
      <c r="I47" s="47">
        <f t="shared" si="12"/>
        <v>352.32</v>
      </c>
      <c r="J47" s="47">
        <f t="shared" si="12"/>
        <v>2509.9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2025-02-23T15:09:40Z</dcterms:created>
  <dcterms:modified xsi:type="dcterms:W3CDTF">2025-02-23T16:10:38Z</dcterms:modified>
</cp:coreProperties>
</file>