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1 неделя\"/>
    </mc:Choice>
  </mc:AlternateContent>
  <xr:revisionPtr revIDLastSave="0" documentId="13_ncr:1_{B1B2846A-44A0-4DB5-89B0-999EA7843FFA}" xr6:coauthVersionLast="47" xr6:coauthVersionMax="47" xr10:uidLastSave="{00000000-0000-0000-0000-000000000000}"/>
  <bookViews>
    <workbookView xWindow="-120" yWindow="-120" windowWidth="29040" windowHeight="17640" xr2:uid="{68762043-87C3-479C-AC54-4AD370E1BDD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7" i="1"/>
  <c r="L17" i="1"/>
  <c r="L39" i="1"/>
  <c r="L46" i="1"/>
  <c r="L27" i="1"/>
  <c r="L32" i="1"/>
</calcChain>
</file>

<file path=xl/sharedStrings.xml><?xml version="1.0" encoding="utf-8"?>
<sst xmlns="http://schemas.openxmlformats.org/spreadsheetml/2006/main" count="86" uniqueCount="66">
  <si>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</si>
  <si>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</si>
  <si>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</si>
  <si>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</si>
  <si>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</si>
  <si>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</si>
  <si>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</si>
  <si>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</si>
  <si>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</si>
  <si>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</si>
  <si>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</si>
  <si>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</si>
  <si>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</si>
  <si>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</si>
  <si>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</si>
  <si>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</si>
  <si>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</si>
  <si>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</si>
  <si>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</si>
  <si>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</si>
  <si>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</si>
  <si>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</si>
  <si>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</si>
  <si>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</si>
  <si>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</si>
  <si>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</si>
  <si>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</si>
  <si>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</si>
  <si>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</t>
  </si>
  <si>
    <t>масло (порциями)</t>
  </si>
  <si>
    <t>гор.напиток</t>
  </si>
  <si>
    <t xml:space="preserve">какао с молоком  </t>
  </si>
  <si>
    <t>хлеб</t>
  </si>
  <si>
    <t>пшеничный</t>
  </si>
  <si>
    <t>фрукты</t>
  </si>
  <si>
    <t>яблоко</t>
  </si>
  <si>
    <t>яйцо вареное</t>
  </si>
  <si>
    <t>итого</t>
  </si>
  <si>
    <t>Завтрак 2</t>
  </si>
  <si>
    <t>булочное</t>
  </si>
  <si>
    <t>пирожки печеные с творогом</t>
  </si>
  <si>
    <t>напиток</t>
  </si>
  <si>
    <t>сок абрикосовый</t>
  </si>
  <si>
    <t>Обед</t>
  </si>
  <si>
    <t>закуска</t>
  </si>
  <si>
    <t>салат витаминный</t>
  </si>
  <si>
    <t>1 блюдо</t>
  </si>
  <si>
    <t>суп картофельный с бобовыми (фасолевый)</t>
  </si>
  <si>
    <t>2 блюдо</t>
  </si>
  <si>
    <t>каша рассыпчатая гречневая</t>
  </si>
  <si>
    <t>гарнир</t>
  </si>
  <si>
    <t>котлеты Московские</t>
  </si>
  <si>
    <t>компот из сухофруктов</t>
  </si>
  <si>
    <t>хлеб бел.</t>
  </si>
  <si>
    <t>хлеб черн.</t>
  </si>
  <si>
    <t>Полдник</t>
  </si>
  <si>
    <t>Ужин</t>
  </si>
  <si>
    <t>макаронные изделия отварные с маслом</t>
  </si>
  <si>
    <t>рыба, тышенная в томате с овощами</t>
  </si>
  <si>
    <t>чай с сахаром</t>
  </si>
  <si>
    <t>салат из свеклы отварной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</si>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</sst>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A0DF7-D481-46DA-A525-EF310540F14D}">
  <dimension ref="A1:L47"/>
  <sheetViews>
    <sheetView tabSelected="1" workbookViewId="0">
      <selection activeCell="K3" sqref="K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10</v>
      </c>
      <c r="I3" s="8">
        <v>1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76.5" x14ac:dyDescent="0.25">
      <c r="A6" s="15">
        <v>1</v>
      </c>
      <c r="B6" s="16">
        <v>5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4.83</v>
      </c>
      <c r="H6" s="20">
        <v>8.09</v>
      </c>
      <c r="I6" s="20">
        <v>24.49</v>
      </c>
      <c r="J6" s="20">
        <v>189.78</v>
      </c>
      <c r="K6" s="21">
        <v>181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3.67</v>
      </c>
      <c r="H8" s="27">
        <v>3.18</v>
      </c>
      <c r="I8" s="27">
        <v>15.81</v>
      </c>
      <c r="J8" s="27">
        <v>106.74</v>
      </c>
      <c r="K8" s="28">
        <v>382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2" customFormat="1" ht="25.5" x14ac:dyDescent="0.25">
      <c r="A11" s="22"/>
      <c r="B11" s="23"/>
      <c r="C11" s="24"/>
      <c r="D11" s="25"/>
      <c r="E11" s="26" t="s">
        <v>36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595</v>
      </c>
      <c r="G13" s="35">
        <f t="shared" ref="G13:J13" si="0">SUM(G6:G12)</f>
        <v>22.339999999999996</v>
      </c>
      <c r="H13" s="35">
        <f t="shared" si="0"/>
        <v>32.169999999999995</v>
      </c>
      <c r="I13" s="35">
        <f t="shared" si="0"/>
        <v>86.74</v>
      </c>
      <c r="J13" s="35">
        <f t="shared" si="0"/>
        <v>662.31999999999994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5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51" x14ac:dyDescent="0.25">
      <c r="A15" s="22"/>
      <c r="B15" s="23"/>
      <c r="C15" s="24"/>
      <c r="D15" s="41" t="s">
        <v>39</v>
      </c>
      <c r="E15" s="26" t="s">
        <v>40</v>
      </c>
      <c r="F15" s="27">
        <v>50</v>
      </c>
      <c r="G15" s="27">
        <v>5.58</v>
      </c>
      <c r="H15" s="27">
        <v>2.2599999999999998</v>
      </c>
      <c r="I15" s="27">
        <v>19.489999999999998</v>
      </c>
      <c r="J15" s="27">
        <v>123</v>
      </c>
      <c r="K15" s="28">
        <v>94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250</v>
      </c>
      <c r="G17" s="35">
        <f t="shared" ref="G17:J17" si="2">SUM(G14:G16)</f>
        <v>6.58</v>
      </c>
      <c r="H17" s="35">
        <f t="shared" si="2"/>
        <v>2.2599999999999998</v>
      </c>
      <c r="I17" s="35">
        <f t="shared" si="2"/>
        <v>44.89</v>
      </c>
      <c r="J17" s="35">
        <f t="shared" si="2"/>
        <v>233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1</v>
      </c>
      <c r="B18" s="38">
        <f>B6</f>
        <v>5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1.57</v>
      </c>
      <c r="H18" s="27">
        <v>6.02</v>
      </c>
      <c r="I18" s="27">
        <v>8.7899999999999991</v>
      </c>
      <c r="J18" s="27">
        <v>95.7</v>
      </c>
      <c r="K18" s="28">
        <v>49</v>
      </c>
      <c r="L18" s="27"/>
    </row>
    <row r="19" spans="1:12" s="2" customFormat="1" ht="89.25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4.4000000000000004</v>
      </c>
      <c r="H19" s="27">
        <v>4.24</v>
      </c>
      <c r="I19" s="27">
        <v>13.2</v>
      </c>
      <c r="J19" s="27">
        <v>118.64</v>
      </c>
      <c r="K19" s="28">
        <v>102</v>
      </c>
      <c r="L19" s="27"/>
    </row>
    <row r="20" spans="1:12" s="2" customFormat="1" ht="63.75" x14ac:dyDescent="0.25">
      <c r="A20" s="22"/>
      <c r="B20" s="23"/>
      <c r="C20" s="24"/>
      <c r="D20" s="29" t="s">
        <v>48</v>
      </c>
      <c r="E20" s="26" t="s">
        <v>49</v>
      </c>
      <c r="F20" s="27">
        <v>150</v>
      </c>
      <c r="G20" s="27">
        <v>7.45</v>
      </c>
      <c r="H20" s="27">
        <v>5.61</v>
      </c>
      <c r="I20" s="27">
        <v>35.83</v>
      </c>
      <c r="J20" s="27">
        <v>192.76</v>
      </c>
      <c r="K20" s="28">
        <v>28</v>
      </c>
      <c r="L20" s="27"/>
    </row>
    <row r="21" spans="1:12" s="2" customFormat="1" ht="38.2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10.82</v>
      </c>
      <c r="H21" s="27">
        <v>25.94</v>
      </c>
      <c r="I21" s="27">
        <v>8.42</v>
      </c>
      <c r="J21" s="27">
        <v>310</v>
      </c>
      <c r="K21" s="28">
        <v>270</v>
      </c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53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54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850</v>
      </c>
      <c r="G27" s="35">
        <f t="shared" ref="G27:J27" si="4">SUM(G18:G26)</f>
        <v>33.1</v>
      </c>
      <c r="H27" s="35">
        <f t="shared" si="4"/>
        <v>43.300000000000004</v>
      </c>
      <c r="I27" s="35">
        <f t="shared" si="4"/>
        <v>134.35</v>
      </c>
      <c r="J27" s="35">
        <f t="shared" si="4"/>
        <v>1039.7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5</v>
      </c>
      <c r="C28" s="39" t="s">
        <v>55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63.75" x14ac:dyDescent="0.25">
      <c r="A33" s="37">
        <f>A6</f>
        <v>1</v>
      </c>
      <c r="B33" s="38">
        <f>B6</f>
        <v>5</v>
      </c>
      <c r="C33" s="39" t="s">
        <v>56</v>
      </c>
      <c r="D33" s="29" t="s">
        <v>27</v>
      </c>
      <c r="E33" s="26" t="s">
        <v>57</v>
      </c>
      <c r="F33" s="27">
        <v>150</v>
      </c>
      <c r="G33" s="27">
        <v>5.73</v>
      </c>
      <c r="H33" s="27">
        <v>6.07</v>
      </c>
      <c r="I33" s="27">
        <v>31.98</v>
      </c>
      <c r="J33" s="27">
        <v>188.5</v>
      </c>
      <c r="K33" s="28">
        <v>203</v>
      </c>
      <c r="L33" s="27"/>
    </row>
    <row r="34" spans="1:12" s="2" customFormat="1" ht="63.75" x14ac:dyDescent="0.25">
      <c r="A34" s="22"/>
      <c r="B34" s="23"/>
      <c r="C34" s="24"/>
      <c r="D34" s="29" t="s">
        <v>50</v>
      </c>
      <c r="E34" s="26" t="s">
        <v>58</v>
      </c>
      <c r="F34" s="27">
        <v>100</v>
      </c>
      <c r="G34" s="27">
        <v>9.75</v>
      </c>
      <c r="H34" s="27">
        <v>4.95</v>
      </c>
      <c r="I34" s="27">
        <v>3.8</v>
      </c>
      <c r="J34" s="27">
        <v>105</v>
      </c>
      <c r="K34" s="28">
        <v>229</v>
      </c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59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38.25" x14ac:dyDescent="0.25">
      <c r="A37" s="22"/>
      <c r="B37" s="23"/>
      <c r="C37" s="24"/>
      <c r="D37" s="42" t="s">
        <v>44</v>
      </c>
      <c r="E37" s="26" t="s">
        <v>60</v>
      </c>
      <c r="F37" s="27">
        <v>60</v>
      </c>
      <c r="G37" s="27">
        <v>0.99</v>
      </c>
      <c r="H37" s="27">
        <v>4.2</v>
      </c>
      <c r="I37" s="27">
        <v>5.78</v>
      </c>
      <c r="J37" s="27">
        <v>64.959999999999994</v>
      </c>
      <c r="K37" s="28">
        <v>52</v>
      </c>
      <c r="L37" s="27"/>
    </row>
    <row r="38" spans="1:12" s="2" customFormat="1" x14ac:dyDescent="0.25">
      <c r="A38" s="22"/>
      <c r="B38" s="23"/>
      <c r="C38" s="24"/>
      <c r="D38" s="41" t="s">
        <v>61</v>
      </c>
      <c r="E38" s="26" t="s">
        <v>62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710</v>
      </c>
      <c r="G39" s="35">
        <f t="shared" ref="G39:J39" si="8">SUM(G33:G38)</f>
        <v>27.639999999999997</v>
      </c>
      <c r="H39" s="35">
        <f t="shared" si="8"/>
        <v>19.14</v>
      </c>
      <c r="I39" s="35">
        <f t="shared" si="8"/>
        <v>96.66</v>
      </c>
      <c r="J39" s="35">
        <f t="shared" si="8"/>
        <v>658.26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5</v>
      </c>
      <c r="C40" s="39" t="s">
        <v>63</v>
      </c>
      <c r="D40" s="40" t="s">
        <v>61</v>
      </c>
      <c r="E40" s="26" t="s">
        <v>64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5</v>
      </c>
      <c r="C47" s="52" t="s">
        <v>65</v>
      </c>
      <c r="D47" s="53"/>
      <c r="E47" s="46"/>
      <c r="F47" s="47">
        <f>F13+F17+F27+F32+F39+F46</f>
        <v>2505</v>
      </c>
      <c r="G47" s="47">
        <f t="shared" ref="G47:J47" si="12">G13+G17+G27+G32+G39+G46</f>
        <v>92.96</v>
      </c>
      <c r="H47" s="47">
        <f t="shared" si="12"/>
        <v>99.36999999999999</v>
      </c>
      <c r="I47" s="47">
        <f t="shared" si="12"/>
        <v>375.24</v>
      </c>
      <c r="J47" s="47">
        <f t="shared" si="12"/>
        <v>2679.2799999999997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2025-02-23T15:10:25Z</dcterms:created>
  <dcterms:modified xsi:type="dcterms:W3CDTF">2025-02-23T16:13:34Z</dcterms:modified>
</cp:coreProperties>
</file>