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2 неделя\"/>
    </mc:Choice>
  </mc:AlternateContent>
  <xr:revisionPtr revIDLastSave="0" documentId="13_ncr:1_{EDA6455E-3AA8-4D22-BF50-C311BA896A16}" xr6:coauthVersionLast="47" xr6:coauthVersionMax="47" xr10:uidLastSave="{00000000-0000-0000-0000-000000000000}"/>
  <bookViews>
    <workbookView xWindow="-120" yWindow="-120" windowWidth="29040" windowHeight="17640" xr2:uid="{8FFA8B6A-9EC9-4A3D-B3C3-C94898A05D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39" i="1"/>
  <c r="L32" i="1"/>
  <c r="L27" i="1"/>
  <c r="L46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<sst xmlns="http://schemas.openxmlformats.org/spreadsheetml/2006/main" count="88" uniqueCount="67">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</sst>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72F0-5CAD-4523-A3A6-E0D08100590C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29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5.0999999999999996</v>
      </c>
      <c r="H6" s="20">
        <v>10.7</v>
      </c>
      <c r="I6" s="20">
        <v>33.4</v>
      </c>
      <c r="J6" s="20">
        <v>251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30" t="s">
        <v>36</v>
      </c>
      <c r="E11" s="26" t="s">
        <v>37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1"/>
      <c r="B13" s="32"/>
      <c r="C13" s="33"/>
      <c r="D13" s="34" t="s">
        <v>38</v>
      </c>
      <c r="E13" s="35"/>
      <c r="F13" s="36">
        <f>SUM(F6:F12)</f>
        <v>755</v>
      </c>
      <c r="G13" s="36">
        <f t="shared" ref="G13:J13" si="0">SUM(G6:G12)</f>
        <v>24.38</v>
      </c>
      <c r="H13" s="36">
        <f t="shared" si="0"/>
        <v>38.919999999999995</v>
      </c>
      <c r="I13" s="36">
        <f t="shared" si="0"/>
        <v>105.29999999999998</v>
      </c>
      <c r="J13" s="36">
        <f t="shared" si="0"/>
        <v>809.40000000000009</v>
      </c>
      <c r="K13" s="37"/>
      <c r="L13" s="36">
        <f t="shared" ref="L13" si="1">SUM(L6:L12)</f>
        <v>0</v>
      </c>
    </row>
    <row r="14" spans="1:12" s="2" customFormat="1" x14ac:dyDescent="0.25">
      <c r="A14" s="38">
        <f>A6</f>
        <v>2</v>
      </c>
      <c r="B14" s="39">
        <f>B6</f>
        <v>3</v>
      </c>
      <c r="C14" s="40" t="s">
        <v>39</v>
      </c>
      <c r="D14" s="41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2" t="s">
        <v>40</v>
      </c>
      <c r="E15" s="26" t="s">
        <v>41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2" t="s">
        <v>42</v>
      </c>
      <c r="E16" s="26" t="s">
        <v>43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1"/>
      <c r="B17" s="32"/>
      <c r="C17" s="33"/>
      <c r="D17" s="34" t="s">
        <v>38</v>
      </c>
      <c r="E17" s="35"/>
      <c r="F17" s="36">
        <f>SUM(F14:F16)</f>
        <v>300</v>
      </c>
      <c r="G17" s="36">
        <f t="shared" ref="G17:J17" si="2">SUM(G14:G16)</f>
        <v>7.3</v>
      </c>
      <c r="H17" s="36">
        <f t="shared" si="2"/>
        <v>3.64</v>
      </c>
      <c r="I17" s="36">
        <f t="shared" si="2"/>
        <v>66.319999999999993</v>
      </c>
      <c r="J17" s="36">
        <f t="shared" si="2"/>
        <v>332</v>
      </c>
      <c r="K17" s="37"/>
      <c r="L17" s="36">
        <f t="shared" ref="L17" ca="1" si="3">SUM(L14:L22)</f>
        <v>0</v>
      </c>
    </row>
    <row r="18" spans="1:12" s="2" customFormat="1" ht="38.25" x14ac:dyDescent="0.25">
      <c r="A18" s="38">
        <f>A6</f>
        <v>2</v>
      </c>
      <c r="B18" s="39">
        <f>B6</f>
        <v>3</v>
      </c>
      <c r="C18" s="40" t="s">
        <v>44</v>
      </c>
      <c r="D18" s="29" t="s">
        <v>36</v>
      </c>
      <c r="E18" s="26" t="s">
        <v>45</v>
      </c>
      <c r="F18" s="27">
        <v>50</v>
      </c>
      <c r="G18" s="27">
        <v>1.49</v>
      </c>
      <c r="H18" s="27">
        <v>2.59</v>
      </c>
      <c r="I18" s="27">
        <v>3.12</v>
      </c>
      <c r="J18" s="27">
        <v>41.8</v>
      </c>
      <c r="K18" s="28">
        <v>11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5.8</v>
      </c>
      <c r="H20" s="27">
        <v>9.74</v>
      </c>
      <c r="I20" s="27">
        <v>41.14</v>
      </c>
      <c r="J20" s="27">
        <v>275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15.2</v>
      </c>
      <c r="H21" s="27">
        <v>17.38</v>
      </c>
      <c r="I21" s="27">
        <v>2.56</v>
      </c>
      <c r="J21" s="27">
        <v>225</v>
      </c>
      <c r="K21" s="28">
        <v>256</v>
      </c>
      <c r="L21" s="27"/>
    </row>
    <row r="22" spans="1:12" s="2" customFormat="1" ht="51" x14ac:dyDescent="0.25">
      <c r="A22" s="22"/>
      <c r="B22" s="23"/>
      <c r="C22" s="24"/>
      <c r="D22" s="29" t="s">
        <v>42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1"/>
      <c r="B27" s="32"/>
      <c r="C27" s="33"/>
      <c r="D27" s="34" t="s">
        <v>38</v>
      </c>
      <c r="E27" s="35"/>
      <c r="F27" s="36">
        <f>SUM(F18:F26)</f>
        <v>900</v>
      </c>
      <c r="G27" s="36">
        <f t="shared" ref="G27:J27" si="4">SUM(G18:G26)</f>
        <v>36.849999999999994</v>
      </c>
      <c r="H27" s="36">
        <f t="shared" si="4"/>
        <v>36.5</v>
      </c>
      <c r="I27" s="36">
        <f t="shared" si="4"/>
        <v>131.43</v>
      </c>
      <c r="J27" s="36">
        <f t="shared" si="4"/>
        <v>1012.7</v>
      </c>
      <c r="K27" s="37"/>
      <c r="L27" s="36">
        <f t="shared" ref="L27" ca="1" si="5">SUM(L24:L32)</f>
        <v>0</v>
      </c>
    </row>
    <row r="28" spans="1:12" s="2" customFormat="1" x14ac:dyDescent="0.25">
      <c r="A28" s="38">
        <f>A6</f>
        <v>2</v>
      </c>
      <c r="B28" s="39">
        <f>B6</f>
        <v>3</v>
      </c>
      <c r="C28" s="40" t="s">
        <v>55</v>
      </c>
      <c r="D28" s="41" t="s">
        <v>40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1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1"/>
      <c r="B32" s="32"/>
      <c r="C32" s="33"/>
      <c r="D32" s="34" t="s">
        <v>38</v>
      </c>
      <c r="E32" s="35"/>
      <c r="F32" s="36">
        <f>SUM(F28:F31)</f>
        <v>0</v>
      </c>
      <c r="G32" s="36">
        <f t="shared" ref="G32:J32" si="6">SUM(G28:G31)</f>
        <v>0</v>
      </c>
      <c r="H32" s="36">
        <f t="shared" si="6"/>
        <v>0</v>
      </c>
      <c r="I32" s="36">
        <f t="shared" si="6"/>
        <v>0</v>
      </c>
      <c r="J32" s="36">
        <f t="shared" si="6"/>
        <v>0</v>
      </c>
      <c r="K32" s="37"/>
      <c r="L32" s="36">
        <f t="shared" ref="L32" ca="1" si="7">SUM(L25:L31)</f>
        <v>0</v>
      </c>
    </row>
    <row r="33" spans="1:12" s="2" customFormat="1" ht="25.5" x14ac:dyDescent="0.25">
      <c r="A33" s="38">
        <f>A6</f>
        <v>2</v>
      </c>
      <c r="B33" s="39">
        <f>B6</f>
        <v>3</v>
      </c>
      <c r="C33" s="40" t="s">
        <v>56</v>
      </c>
      <c r="D33" s="29" t="s">
        <v>27</v>
      </c>
      <c r="E33" s="26" t="s">
        <v>57</v>
      </c>
      <c r="F33" s="27">
        <v>205</v>
      </c>
      <c r="G33" s="27">
        <v>3.54</v>
      </c>
      <c r="H33" s="27">
        <v>21.98</v>
      </c>
      <c r="I33" s="27">
        <v>17.2</v>
      </c>
      <c r="J33" s="27">
        <v>284</v>
      </c>
      <c r="K33" s="28">
        <v>143</v>
      </c>
      <c r="L33" s="27"/>
    </row>
    <row r="34" spans="1:12" s="2" customFormat="1" ht="76.5" x14ac:dyDescent="0.25">
      <c r="A34" s="22"/>
      <c r="B34" s="23"/>
      <c r="C34" s="24"/>
      <c r="D34" s="29" t="s">
        <v>50</v>
      </c>
      <c r="E34" s="26" t="s">
        <v>58</v>
      </c>
      <c r="F34" s="27" t="s">
        <v>59</v>
      </c>
      <c r="G34" s="27">
        <v>16.88</v>
      </c>
      <c r="H34" s="27">
        <v>10.88</v>
      </c>
      <c r="I34" s="27">
        <v>0</v>
      </c>
      <c r="J34" s="27">
        <v>165</v>
      </c>
      <c r="K34" s="28">
        <v>59.331000000000003</v>
      </c>
      <c r="L34" s="27"/>
    </row>
    <row r="35" spans="1:12" s="2" customFormat="1" ht="25.5" x14ac:dyDescent="0.25">
      <c r="A35" s="22"/>
      <c r="B35" s="23"/>
      <c r="C35" s="24"/>
      <c r="D35" s="29" t="s">
        <v>42</v>
      </c>
      <c r="E35" s="26" t="s">
        <v>60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30" t="s">
        <v>36</v>
      </c>
      <c r="E37" s="26" t="s">
        <v>61</v>
      </c>
      <c r="F37" s="27">
        <v>55</v>
      </c>
      <c r="G37" s="27"/>
      <c r="H37" s="27"/>
      <c r="I37" s="27"/>
      <c r="J37" s="27"/>
      <c r="K37" s="28">
        <v>70</v>
      </c>
      <c r="L37" s="27"/>
    </row>
    <row r="38" spans="1:12" s="2" customFormat="1" x14ac:dyDescent="0.25">
      <c r="A38" s="22"/>
      <c r="B38" s="23"/>
      <c r="C38" s="24"/>
      <c r="D38" s="42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1"/>
      <c r="B39" s="32"/>
      <c r="C39" s="33"/>
      <c r="D39" s="34" t="s">
        <v>38</v>
      </c>
      <c r="E39" s="35"/>
      <c r="F39" s="36">
        <f>SUM(F33:F38)</f>
        <v>660</v>
      </c>
      <c r="G39" s="36">
        <f t="shared" ref="G39:J39" si="8">SUM(G33:G38)</f>
        <v>31.589999999999996</v>
      </c>
      <c r="H39" s="36">
        <f t="shared" si="8"/>
        <v>36.78</v>
      </c>
      <c r="I39" s="36">
        <f t="shared" si="8"/>
        <v>72.300000000000011</v>
      </c>
      <c r="J39" s="36">
        <f t="shared" si="8"/>
        <v>748.8</v>
      </c>
      <c r="K39" s="37"/>
      <c r="L39" s="36">
        <f t="shared" ref="L39" ca="1" si="9">SUM(L33:L41)</f>
        <v>0</v>
      </c>
    </row>
    <row r="40" spans="1:12" s="2" customFormat="1" x14ac:dyDescent="0.25">
      <c r="A40" s="38">
        <f>A6</f>
        <v>2</v>
      </c>
      <c r="B40" s="39">
        <f>B6</f>
        <v>3</v>
      </c>
      <c r="C40" s="40" t="s">
        <v>64</v>
      </c>
      <c r="D40" s="41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1" t="s">
        <v>40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1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1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1"/>
      <c r="B46" s="32"/>
      <c r="C46" s="33"/>
      <c r="D46" s="43" t="s">
        <v>38</v>
      </c>
      <c r="E46" s="35"/>
      <c r="F46" s="36">
        <f>SUM(F40:F45)</f>
        <v>100</v>
      </c>
      <c r="G46" s="36">
        <f t="shared" ref="G46:J46" si="10">SUM(G40:G45)</f>
        <v>3.3</v>
      </c>
      <c r="H46" s="36">
        <f t="shared" si="10"/>
        <v>2.5</v>
      </c>
      <c r="I46" s="36">
        <f t="shared" si="10"/>
        <v>12.6</v>
      </c>
      <c r="J46" s="36">
        <f t="shared" si="10"/>
        <v>86</v>
      </c>
      <c r="K46" s="37"/>
      <c r="L46" s="36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3</v>
      </c>
      <c r="C47" s="52" t="s">
        <v>66</v>
      </c>
      <c r="D47" s="53"/>
      <c r="E47" s="46"/>
      <c r="F47" s="47">
        <f>F13+F17+F27+F32+F39+F46</f>
        <v>2715</v>
      </c>
      <c r="G47" s="47">
        <f t="shared" ref="G47:J47" si="12">G13+G17+G27+G32+G39+G46</f>
        <v>103.42</v>
      </c>
      <c r="H47" s="47">
        <f t="shared" si="12"/>
        <v>118.34</v>
      </c>
      <c r="I47" s="47">
        <f t="shared" si="12"/>
        <v>387.95</v>
      </c>
      <c r="J47" s="47">
        <f t="shared" si="12"/>
        <v>2988.9000000000005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2025-02-23T15:42:50Z</dcterms:created>
  <dcterms:modified xsi:type="dcterms:W3CDTF">2025-02-23T17:24:15Z</dcterms:modified>
</cp:coreProperties>
</file>