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2 неделя\"/>
    </mc:Choice>
  </mc:AlternateContent>
  <xr:revisionPtr revIDLastSave="0" documentId="13_ncr:1_{1F21D146-8FB4-401D-BCF0-D4153B13E46F}" xr6:coauthVersionLast="47" xr6:coauthVersionMax="47" xr10:uidLastSave="{00000000-0000-0000-0000-000000000000}"/>
  <bookViews>
    <workbookView xWindow="-120" yWindow="-120" windowWidth="29040" windowHeight="17640" xr2:uid="{28414F78-D3F8-4177-A4C4-1AC022BC597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9" i="1"/>
  <c r="L27" i="1"/>
  <c r="L32" i="1"/>
  <c r="L17" i="1"/>
  <c r="L47" i="1"/>
  <c r="L46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<sst xmlns="http://schemas.openxmlformats.org/spreadsheetml/2006/main" count="86" uniqueCount="67">
  <si>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</si>
  <si>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</si>
  <si>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</si>
  <si>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</si>
  <si>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</si>
  <si>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</si>
  <si>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</si>
  <si>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</si>
  <si>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</si>
  <si>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</si>
  <si>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</si>
  <si>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</si>
  <si>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</si>
  <si>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</si>
  <si>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</si>
  <si>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</si>
  <si>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</si>
  <si>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</si>
  <si>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</si>
  <si>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</si>
  <si>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</si>
  <si>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</si>
  <si>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</si>
  <si>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</si>
  <si>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</si>
  <si>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</si>
  <si>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</si>
  <si>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</si>
  <si>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</si>
  <si>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</si>
  <si>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</si>
  <si>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</si>
  <si>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</si>
  <si>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</si>
  <si>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</si>
  <si>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</si>
  <si>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</si>
  <si>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</si>
  <si>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</si>
  <si>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</si>
  <si>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оладьи со сметаной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</si>
  <si>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</si>
  <si>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</si>
  <si>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</si>
  <si>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</si>
  <si>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</si>
  <si>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</si>
  <si>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 xml:space="preserve">суп картофельный с бобовыми (чечевичный) </t>
  </si>
  <si>
    <t>2 блюдо</t>
  </si>
  <si>
    <t xml:space="preserve">каша рассыпчатая пшенная </t>
  </si>
  <si>
    <t>гарнир</t>
  </si>
  <si>
    <t>гуляш из говядины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</si>
  <si>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</si>
  <si>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</si>
  <si>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</si>
  <si>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</si>
  <si>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</si>
  <si>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</si>
  <si>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</si>
  <si>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салат</t>
  </si>
  <si>
    <t>винегрет овощной</t>
  </si>
  <si>
    <t>67/68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</si>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</sst>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054CB-F946-4A84-97D9-A49A44C8AC72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10</v>
      </c>
      <c r="I3" s="8">
        <v>2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89.25" x14ac:dyDescent="0.25">
      <c r="A6" s="15">
        <v>2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250</v>
      </c>
      <c r="G6" s="20">
        <v>5.47</v>
      </c>
      <c r="H6" s="20">
        <v>4.74</v>
      </c>
      <c r="I6" s="20">
        <v>17.95</v>
      </c>
      <c r="J6" s="20">
        <v>150</v>
      </c>
      <c r="K6" s="21">
        <v>120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3.16</v>
      </c>
      <c r="H8" s="27">
        <v>2.67</v>
      </c>
      <c r="I8" s="27">
        <v>15.94</v>
      </c>
      <c r="J8" s="27">
        <v>100.6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800</v>
      </c>
      <c r="G13" s="35">
        <f t="shared" ref="G13:J13" si="0">SUM(G6:G12)</f>
        <v>24.75</v>
      </c>
      <c r="H13" s="35">
        <f t="shared" si="0"/>
        <v>32.96</v>
      </c>
      <c r="I13" s="35">
        <f t="shared" si="0"/>
        <v>89.85</v>
      </c>
      <c r="J13" s="35">
        <f t="shared" si="0"/>
        <v>708.40000000000009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2</v>
      </c>
      <c r="B14" s="38">
        <f>B6</f>
        <v>1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130</v>
      </c>
      <c r="G15" s="27">
        <v>9.0500000000000007</v>
      </c>
      <c r="H15" s="27">
        <v>11.37</v>
      </c>
      <c r="I15" s="27">
        <v>49.1</v>
      </c>
      <c r="J15" s="27">
        <v>335</v>
      </c>
      <c r="K15" s="28">
        <v>91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330</v>
      </c>
      <c r="G17" s="35">
        <f t="shared" ref="G17:J17" si="2">SUM(G14:G16)</f>
        <v>10.050000000000001</v>
      </c>
      <c r="H17" s="35">
        <f t="shared" si="2"/>
        <v>11.37</v>
      </c>
      <c r="I17" s="35">
        <f t="shared" si="2"/>
        <v>74.5</v>
      </c>
      <c r="J17" s="35">
        <f t="shared" si="2"/>
        <v>445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2</v>
      </c>
      <c r="B18" s="38">
        <f>B6</f>
        <v>1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5.5</v>
      </c>
      <c r="H19" s="27">
        <v>5.3</v>
      </c>
      <c r="I19" s="27">
        <v>16.5</v>
      </c>
      <c r="J19" s="27">
        <v>148.30000000000001</v>
      </c>
      <c r="K19" s="28">
        <v>102</v>
      </c>
      <c r="L19" s="27"/>
    </row>
    <row r="20" spans="1:12" s="2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200</v>
      </c>
      <c r="G20" s="27">
        <v>8.5500000000000007</v>
      </c>
      <c r="H20" s="27">
        <v>11.48</v>
      </c>
      <c r="I20" s="27">
        <v>49.03</v>
      </c>
      <c r="J20" s="27">
        <v>287.06</v>
      </c>
      <c r="K20" s="28">
        <v>171</v>
      </c>
      <c r="L20" s="27"/>
    </row>
    <row r="21" spans="1:12" s="2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950</v>
      </c>
      <c r="G27" s="35">
        <f t="shared" ref="G27:J27" si="4">SUM(G18:G26)</f>
        <v>39.03</v>
      </c>
      <c r="H27" s="35">
        <f t="shared" si="4"/>
        <v>41.080000000000005</v>
      </c>
      <c r="I27" s="35">
        <f t="shared" si="4"/>
        <v>145.32</v>
      </c>
      <c r="J27" s="35">
        <f t="shared" si="4"/>
        <v>1074.6599999999999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2</v>
      </c>
      <c r="B28" s="38">
        <f>B6</f>
        <v>1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25.5" x14ac:dyDescent="0.25">
      <c r="A33" s="37">
        <f>A6</f>
        <v>2</v>
      </c>
      <c r="B33" s="38">
        <f>B6</f>
        <v>1</v>
      </c>
      <c r="C33" s="39" t="s">
        <v>56</v>
      </c>
      <c r="D33" s="29" t="s">
        <v>27</v>
      </c>
      <c r="E33" s="26" t="s">
        <v>57</v>
      </c>
      <c r="F33" s="27">
        <v>200</v>
      </c>
      <c r="G33" s="27">
        <v>18.010000000000002</v>
      </c>
      <c r="H33" s="27">
        <v>8.9499999999999993</v>
      </c>
      <c r="I33" s="27">
        <v>36.450000000000003</v>
      </c>
      <c r="J33" s="27">
        <v>274.05</v>
      </c>
      <c r="K33" s="28">
        <v>291</v>
      </c>
      <c r="L33" s="27"/>
    </row>
    <row r="34" spans="1:12" s="2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59</v>
      </c>
      <c r="E37" s="26" t="s">
        <v>60</v>
      </c>
      <c r="F37" s="27">
        <v>100</v>
      </c>
      <c r="G37" s="27">
        <v>1.72</v>
      </c>
      <c r="H37" s="27">
        <v>7.15</v>
      </c>
      <c r="I37" s="27">
        <v>5.49</v>
      </c>
      <c r="J37" s="27">
        <v>93</v>
      </c>
      <c r="K37" s="28" t="s">
        <v>61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700</v>
      </c>
      <c r="G39" s="35">
        <f t="shared" ref="G39:J39" si="8">SUM(G33:G38)</f>
        <v>30.9</v>
      </c>
      <c r="H39" s="35">
        <f t="shared" si="8"/>
        <v>20.02</v>
      </c>
      <c r="I39" s="35">
        <f t="shared" si="8"/>
        <v>97.04</v>
      </c>
      <c r="J39" s="35">
        <f t="shared" si="8"/>
        <v>666.85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2</v>
      </c>
      <c r="B40" s="38">
        <f>B6</f>
        <v>1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1</v>
      </c>
      <c r="C47" s="52" t="s">
        <v>66</v>
      </c>
      <c r="D47" s="53"/>
      <c r="E47" s="46"/>
      <c r="F47" s="47">
        <f>F13+F17+F27+F32+F39+F46</f>
        <v>2880</v>
      </c>
      <c r="G47" s="47">
        <f t="shared" ref="G47:J47" si="12">G13+G17+G27+G32+G39+G46</f>
        <v>108.02999999999999</v>
      </c>
      <c r="H47" s="47">
        <f t="shared" si="12"/>
        <v>107.92999999999999</v>
      </c>
      <c r="I47" s="47">
        <f t="shared" si="12"/>
        <v>419.31</v>
      </c>
      <c r="J47" s="47">
        <f t="shared" si="12"/>
        <v>2980.91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2025-02-23T15:41:36Z</dcterms:created>
  <dcterms:modified xsi:type="dcterms:W3CDTF">2025-02-23T17:47:40Z</dcterms:modified>
</cp:coreProperties>
</file>