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2 неделя\"/>
    </mc:Choice>
  </mc:AlternateContent>
  <xr:revisionPtr revIDLastSave="0" documentId="13_ncr:1_{F54EB6A0-F586-47D3-869A-543814EA14D8}" xr6:coauthVersionLast="47" xr6:coauthVersionMax="47" xr10:uidLastSave="{00000000-0000-0000-0000-000000000000}"/>
  <bookViews>
    <workbookView xWindow="-120" yWindow="-120" windowWidth="29040" windowHeight="17640" xr2:uid="{BC839944-4569-4A7B-BA34-138DDF50299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2" i="1"/>
  <c r="L27" i="1"/>
  <c r="L46" i="1"/>
  <c r="L39" i="1"/>
  <c r="L47" i="1"/>
  <c r="L17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<sst xmlns="http://schemas.openxmlformats.org/spreadsheetml/2006/main" count="86" uniqueCount="66">
  <si>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</si>
  <si>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</si>
  <si>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</si>
  <si>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</si>
  <si>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</si>
  <si>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</si>
  <si>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</si>
  <si>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</si>
  <si>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</si>
  <si>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</si>
  <si>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</si>
  <si>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</si>
  <si>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</si>
  <si>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</si>
  <si>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</si>
  <si>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</si>
  <si>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</si>
  <si>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</si>
  <si>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</si>
  <si>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</si>
  <si>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</si>
  <si>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</si>
  <si>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</si>
  <si>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</si>
  <si>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</si>
  <si>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</si>
  <si>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</si>
  <si>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</si>
  <si>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</si>
  <si>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(порциями)</t>
  </si>
  <si>
    <t>гор.напиток</t>
  </si>
  <si>
    <t>какао с молоком</t>
  </si>
  <si>
    <t>хлеб</t>
  </si>
  <si>
    <t>пшеничный</t>
  </si>
  <si>
    <t>фрукты</t>
  </si>
  <si>
    <t>яблоко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</si>
  <si>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</si>
  <si>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</si>
  <si>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</si>
  <si>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</si>
  <si>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</si>
  <si>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</si>
  <si>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</si>
  <si>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</si>
  <si>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</si>
  <si>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помидор свежий</t>
  </si>
  <si>
    <t>1 блюдо</t>
  </si>
  <si>
    <t>рассольник ленинградский</t>
  </si>
  <si>
    <t>2 блюдо</t>
  </si>
  <si>
    <t>макаронные изделия отварные с маслом</t>
  </si>
  <si>
    <t>гарнир</t>
  </si>
  <si>
    <t>говядина отварная, соус красный</t>
  </si>
  <si>
    <t>241, 47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</si>
  <si>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</si>
  <si>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</si>
  <si>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</si>
  <si>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</si>
  <si>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</si>
  <si>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</si>
  <si>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</si>
  <si>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огурец свежий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</si>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</sst>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80100-129C-4251-BC90-5B6B16DE8A31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s="2" customFormat="1" x14ac:dyDescent="0.25">
      <c r="A1" s="1" t="s">
        <v>0</v>
      </c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</row>
    <row r="2" spans="1:12" s="2" customFormat="1" ht="18" x14ac:dyDescent="0.2">
      <c r="A2" s="4" t="s">
        <v>5</v>
      </c>
      <c r="D2" s="1"/>
      <c r="G2" s="2" t="s">
        <v>6</v>
      </c>
      <c r="H2" s="52" t="s">
        <v>7</v>
      </c>
      <c r="I2" s="52"/>
      <c r="J2" s="52"/>
      <c r="K2" s="52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16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2</v>
      </c>
      <c r="B6" s="16">
        <v>7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6.87</v>
      </c>
      <c r="H6" s="20">
        <v>9.82</v>
      </c>
      <c r="I6" s="20">
        <v>26.59</v>
      </c>
      <c r="J6" s="20">
        <v>223.04</v>
      </c>
      <c r="K6" s="21">
        <v>183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595</v>
      </c>
      <c r="G13" s="35">
        <f t="shared" ref="G13:J13" si="0">SUM(G6:G12)</f>
        <v>24.379999999999995</v>
      </c>
      <c r="H13" s="35">
        <f t="shared" si="0"/>
        <v>33.9</v>
      </c>
      <c r="I13" s="35">
        <f t="shared" si="0"/>
        <v>88.84</v>
      </c>
      <c r="J13" s="35">
        <f t="shared" si="0"/>
        <v>695.57999999999993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7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70</v>
      </c>
      <c r="G15" s="27">
        <v>2.88</v>
      </c>
      <c r="H15" s="27">
        <v>1.71</v>
      </c>
      <c r="I15" s="27">
        <v>9.1199999999999992</v>
      </c>
      <c r="J15" s="27">
        <v>63.12</v>
      </c>
      <c r="K15" s="28">
        <v>99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270</v>
      </c>
      <c r="G17" s="35">
        <f t="shared" ref="G17:J17" si="2">SUM(G14:G16)</f>
        <v>3.88</v>
      </c>
      <c r="H17" s="35">
        <f t="shared" si="2"/>
        <v>1.71</v>
      </c>
      <c r="I17" s="35">
        <f t="shared" si="2"/>
        <v>34.519999999999996</v>
      </c>
      <c r="J17" s="35">
        <f t="shared" si="2"/>
        <v>173.12</v>
      </c>
      <c r="K17" s="36"/>
      <c r="L17" s="35">
        <f t="shared" ref="L17" ca="1" si="3">SUM(L14:L22)</f>
        <v>0</v>
      </c>
    </row>
    <row r="18" spans="1:12" s="2" customFormat="1" ht="25.5" x14ac:dyDescent="0.25">
      <c r="A18" s="37">
        <f>A6</f>
        <v>2</v>
      </c>
      <c r="B18" s="38">
        <f>B6</f>
        <v>7</v>
      </c>
      <c r="C18" s="39" t="s">
        <v>43</v>
      </c>
      <c r="D18" s="29" t="s">
        <v>44</v>
      </c>
      <c r="E18" s="26" t="s">
        <v>45</v>
      </c>
      <c r="F18" s="27">
        <v>60</v>
      </c>
      <c r="G18" s="27">
        <v>1.1000000000000001</v>
      </c>
      <c r="H18" s="27">
        <v>0.2</v>
      </c>
      <c r="I18" s="27">
        <v>3.8</v>
      </c>
      <c r="J18" s="27">
        <v>22</v>
      </c>
      <c r="K18" s="28">
        <v>71</v>
      </c>
      <c r="L18" s="27"/>
    </row>
    <row r="19" spans="1:12" s="2" customFormat="1" ht="51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2.0099999999999998</v>
      </c>
      <c r="H19" s="27">
        <v>5.09</v>
      </c>
      <c r="I19" s="27">
        <v>11.98</v>
      </c>
      <c r="J19" s="27">
        <v>107.25</v>
      </c>
      <c r="K19" s="28">
        <v>96</v>
      </c>
      <c r="L19" s="27"/>
    </row>
    <row r="20" spans="1:12" s="2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155</v>
      </c>
      <c r="G20" s="27">
        <v>7.64</v>
      </c>
      <c r="H20" s="27">
        <v>8.1</v>
      </c>
      <c r="I20" s="27">
        <v>42.64</v>
      </c>
      <c r="J20" s="27">
        <v>274</v>
      </c>
      <c r="K20" s="28">
        <v>203</v>
      </c>
      <c r="L20" s="27"/>
    </row>
    <row r="21" spans="1:12" s="2" customFormat="1" ht="51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14.04</v>
      </c>
      <c r="H21" s="27">
        <v>11.24</v>
      </c>
      <c r="I21" s="27">
        <v>1.76</v>
      </c>
      <c r="J21" s="27">
        <v>163</v>
      </c>
      <c r="K21" s="28" t="s">
        <v>52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53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54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55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815</v>
      </c>
      <c r="G27" s="35">
        <f t="shared" ref="G27:J27" si="4">SUM(G18:G26)</f>
        <v>33.65</v>
      </c>
      <c r="H27" s="35">
        <f t="shared" si="4"/>
        <v>26.12</v>
      </c>
      <c r="I27" s="35">
        <f t="shared" si="4"/>
        <v>128.29</v>
      </c>
      <c r="J27" s="35">
        <f t="shared" si="4"/>
        <v>888.84999999999991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7</v>
      </c>
      <c r="C28" s="39" t="s">
        <v>56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2</v>
      </c>
      <c r="B33" s="38">
        <f>B6</f>
        <v>7</v>
      </c>
      <c r="C33" s="39" t="s">
        <v>57</v>
      </c>
      <c r="D33" s="29" t="s">
        <v>27</v>
      </c>
      <c r="E33" s="26" t="s">
        <v>58</v>
      </c>
      <c r="F33" s="27">
        <v>150</v>
      </c>
      <c r="G33" s="27">
        <v>13.5</v>
      </c>
      <c r="H33" s="27">
        <v>6.71</v>
      </c>
      <c r="I33" s="27">
        <v>27.33</v>
      </c>
      <c r="J33" s="27">
        <v>205.53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44</v>
      </c>
      <c r="E37" s="26" t="s">
        <v>60</v>
      </c>
      <c r="F37" s="27">
        <v>80</v>
      </c>
      <c r="G37" s="27">
        <v>0.56000000000000005</v>
      </c>
      <c r="H37" s="27">
        <v>0.08</v>
      </c>
      <c r="I37" s="27">
        <v>1.52</v>
      </c>
      <c r="J37" s="27">
        <v>9.6</v>
      </c>
      <c r="K37" s="28">
        <v>71</v>
      </c>
      <c r="L37" s="27"/>
    </row>
    <row r="38" spans="1:12" s="2" customFormat="1" x14ac:dyDescent="0.25">
      <c r="A38" s="22"/>
      <c r="B38" s="23"/>
      <c r="C38" s="24"/>
      <c r="D38" s="41" t="s">
        <v>61</v>
      </c>
      <c r="E38" s="26" t="s">
        <v>62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630</v>
      </c>
      <c r="G39" s="35">
        <f t="shared" ref="G39:J39" si="8">SUM(G33:G38)</f>
        <v>25.229999999999997</v>
      </c>
      <c r="H39" s="35">
        <f t="shared" si="8"/>
        <v>10.709999999999999</v>
      </c>
      <c r="I39" s="35">
        <f t="shared" si="8"/>
        <v>83.95</v>
      </c>
      <c r="J39" s="35">
        <f t="shared" si="8"/>
        <v>514.93000000000006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7</v>
      </c>
      <c r="C40" s="39" t="s">
        <v>63</v>
      </c>
      <c r="D40" s="40" t="s">
        <v>61</v>
      </c>
      <c r="E40" s="26" t="s">
        <v>64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thickBot="1" x14ac:dyDescent="0.25">
      <c r="A47" s="44">
        <f>A6</f>
        <v>2</v>
      </c>
      <c r="B47" s="45">
        <f>B6</f>
        <v>7</v>
      </c>
      <c r="C47" s="53" t="s">
        <v>65</v>
      </c>
      <c r="D47" s="54"/>
      <c r="E47" s="46"/>
      <c r="F47" s="47">
        <f>F13+F17+F27+F32+F39+F46</f>
        <v>2410</v>
      </c>
      <c r="G47" s="47">
        <f t="shared" ref="G47:J47" si="12">G13+G17+G27+G32+G39+G46</f>
        <v>90.439999999999984</v>
      </c>
      <c r="H47" s="47">
        <f t="shared" si="12"/>
        <v>74.94</v>
      </c>
      <c r="I47" s="47">
        <f t="shared" si="12"/>
        <v>348.2</v>
      </c>
      <c r="J47" s="47">
        <f t="shared" si="12"/>
        <v>2358.4799999999996</v>
      </c>
      <c r="K47" s="48"/>
      <c r="L47" s="49">
        <f ca="1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2025-02-23T15:36:20Z</dcterms:created>
  <dcterms:modified xsi:type="dcterms:W3CDTF">2025-02-23T18:00:16Z</dcterms:modified>
</cp:coreProperties>
</file>