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D208640C-BCD2-47AE-AC5D-0B402AF31957}" xr6:coauthVersionLast="47" xr6:coauthVersionMax="47" xr10:uidLastSave="{00000000-0000-0000-0000-000000000000}"/>
  <bookViews>
    <workbookView xWindow="-120" yWindow="-120" windowWidth="29040" windowHeight="17640" xr2:uid="{F42F0B22-8044-4D9C-B464-0D032B34778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/>
  <c r="L32" i="1"/>
  <c r="L47" i="1"/>
  <c r="L17" i="1"/>
  <c r="L39" i="1"/>
  <c r="L46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<sst xmlns="http://schemas.openxmlformats.org/spreadsheetml/2006/main" count="86" uniqueCount="66">
  <si>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</si>
  <si>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</si>
  <si>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</si>
  <si>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</si>
  <si>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</si>
  <si>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</si>
  <si>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</si>
  <si>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</si>
  <si>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</si>
  <si>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</si>
  <si>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</si>
  <si>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</si>
  <si>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</si>
  <si>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</si>
  <si>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</si>
  <si>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</si>
  <si>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</si>
  <si>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</si>
  <si>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</si>
  <si>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</si>
  <si>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</si>
  <si>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</si>
  <si>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</si>
  <si>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</si>
  <si>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</si>
  <si>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</si>
  <si>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</si>
  <si>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</si>
  <si>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</si>
  <si>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(порциями)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</si>
  <si>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</si>
  <si>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</si>
  <si>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</si>
  <si>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</si>
  <si>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</si>
  <si>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</si>
  <si>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</si>
  <si>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</si>
  <si>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</si>
  <si>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</si>
  <si>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</si>
  <si>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</si>
  <si>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</si>
  <si>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</si>
  <si>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</si>
  <si>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помидор свежий</t>
  </si>
  <si>
    <t>1 блюдо</t>
  </si>
  <si>
    <t>рассольник ленинградский</t>
  </si>
  <si>
    <t>2 блюдо</t>
  </si>
  <si>
    <t>макаронные изделия отварные с маслом</t>
  </si>
  <si>
    <t>гарнир</t>
  </si>
  <si>
    <t>говядина отварная, соус красный</t>
  </si>
  <si>
    <t>241, 47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</si>
  <si>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</si>
  <si>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</si>
  <si>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</si>
  <si>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</si>
  <si>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</si>
  <si>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</si>
  <si>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</si>
  <si>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огурец свежий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</si>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</sst>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E4C5A-0B32-4443-8B1E-F4DD5C941B88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23</v>
      </c>
      <c r="I3" s="10">
        <v>2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76.5" x14ac:dyDescent="0.25">
      <c r="A6" s="15">
        <v>1</v>
      </c>
      <c r="B6" s="16">
        <v>7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6.87</v>
      </c>
      <c r="H6" s="20">
        <v>9.82</v>
      </c>
      <c r="I6" s="20">
        <v>26.59</v>
      </c>
      <c r="J6" s="20">
        <v>223.04</v>
      </c>
      <c r="K6" s="21">
        <v>183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3.67</v>
      </c>
      <c r="H8" s="27">
        <v>3.18</v>
      </c>
      <c r="I8" s="27">
        <v>15.81</v>
      </c>
      <c r="J8" s="27">
        <v>106.74</v>
      </c>
      <c r="K8" s="28">
        <v>382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0"/>
      <c r="B13" s="31"/>
      <c r="C13" s="32"/>
      <c r="D13" s="33" t="s">
        <v>37</v>
      </c>
      <c r="E13" s="34"/>
      <c r="F13" s="35">
        <f>SUM(F6:F12)</f>
        <v>595</v>
      </c>
      <c r="G13" s="35">
        <f t="shared" ref="G13:J13" si="0">SUM(G6:G12)</f>
        <v>24.379999999999995</v>
      </c>
      <c r="H13" s="35">
        <f t="shared" si="0"/>
        <v>33.9</v>
      </c>
      <c r="I13" s="35">
        <f t="shared" si="0"/>
        <v>88.84</v>
      </c>
      <c r="J13" s="35">
        <f t="shared" si="0"/>
        <v>695.57999999999993</v>
      </c>
      <c r="K13" s="36"/>
      <c r="L13" s="35">
        <f t="shared" ref="L13" si="1">SUM(L6:L12)</f>
        <v>0</v>
      </c>
    </row>
    <row r="14" spans="1:12" s="7" customFormat="1" x14ac:dyDescent="0.25">
      <c r="A14" s="37">
        <f>A6</f>
        <v>1</v>
      </c>
      <c r="B14" s="38">
        <f>B6</f>
        <v>7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70</v>
      </c>
      <c r="G15" s="27">
        <v>2.88</v>
      </c>
      <c r="H15" s="27">
        <v>1.71</v>
      </c>
      <c r="I15" s="27">
        <v>9.1199999999999992</v>
      </c>
      <c r="J15" s="27">
        <v>63.12</v>
      </c>
      <c r="K15" s="28">
        <v>99</v>
      </c>
      <c r="L15" s="27"/>
    </row>
    <row r="16" spans="1:12" s="7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0"/>
      <c r="B17" s="31"/>
      <c r="C17" s="32"/>
      <c r="D17" s="33" t="s">
        <v>37</v>
      </c>
      <c r="E17" s="34"/>
      <c r="F17" s="35">
        <f>SUM(F14:F16)</f>
        <v>270</v>
      </c>
      <c r="G17" s="35">
        <f t="shared" ref="G17:J17" si="2">SUM(G14:G16)</f>
        <v>3.88</v>
      </c>
      <c r="H17" s="35">
        <f t="shared" si="2"/>
        <v>1.71</v>
      </c>
      <c r="I17" s="35">
        <f t="shared" si="2"/>
        <v>34.519999999999996</v>
      </c>
      <c r="J17" s="35">
        <f t="shared" si="2"/>
        <v>173.12</v>
      </c>
      <c r="K17" s="36"/>
      <c r="L17" s="35">
        <f t="shared" ref="L17" ca="1" si="3">SUM(L14:L22)</f>
        <v>0</v>
      </c>
    </row>
    <row r="18" spans="1:12" s="7" customFormat="1" ht="25.5" x14ac:dyDescent="0.25">
      <c r="A18" s="37">
        <f>A6</f>
        <v>1</v>
      </c>
      <c r="B18" s="38">
        <f>B6</f>
        <v>7</v>
      </c>
      <c r="C18" s="39" t="s">
        <v>43</v>
      </c>
      <c r="D18" s="29" t="s">
        <v>44</v>
      </c>
      <c r="E18" s="26" t="s">
        <v>45</v>
      </c>
      <c r="F18" s="27">
        <v>60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/>
    </row>
    <row r="19" spans="1:12" s="7" customFormat="1" ht="51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2.0099999999999998</v>
      </c>
      <c r="H19" s="27">
        <v>5.09</v>
      </c>
      <c r="I19" s="27">
        <v>11.98</v>
      </c>
      <c r="J19" s="27">
        <v>107.25</v>
      </c>
      <c r="K19" s="28">
        <v>96</v>
      </c>
      <c r="L19" s="27"/>
    </row>
    <row r="20" spans="1:12" s="7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155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7" customFormat="1" ht="51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14.04</v>
      </c>
      <c r="H21" s="27">
        <v>11.24</v>
      </c>
      <c r="I21" s="27">
        <v>1.76</v>
      </c>
      <c r="J21" s="27">
        <v>163</v>
      </c>
      <c r="K21" s="28" t="s">
        <v>52</v>
      </c>
      <c r="L21" s="27"/>
    </row>
    <row r="22" spans="1:12" s="7" customFormat="1" ht="51" x14ac:dyDescent="0.25">
      <c r="A22" s="22"/>
      <c r="B22" s="23"/>
      <c r="C22" s="24"/>
      <c r="D22" s="29" t="s">
        <v>41</v>
      </c>
      <c r="E22" s="26" t="s">
        <v>53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54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0"/>
      <c r="B27" s="31"/>
      <c r="C27" s="32"/>
      <c r="D27" s="33" t="s">
        <v>37</v>
      </c>
      <c r="E27" s="34"/>
      <c r="F27" s="35">
        <f>SUM(F18:F26)</f>
        <v>815</v>
      </c>
      <c r="G27" s="35">
        <f t="shared" ref="G27:J27" si="4">SUM(G18:G26)</f>
        <v>33.65</v>
      </c>
      <c r="H27" s="35">
        <f t="shared" si="4"/>
        <v>26.12</v>
      </c>
      <c r="I27" s="35">
        <f t="shared" si="4"/>
        <v>128.29</v>
      </c>
      <c r="J27" s="35">
        <f t="shared" si="4"/>
        <v>888.84999999999991</v>
      </c>
      <c r="K27" s="36"/>
      <c r="L27" s="35">
        <f t="shared" ref="L27" ca="1" si="5">SUM(L24:L32)</f>
        <v>0</v>
      </c>
    </row>
    <row r="28" spans="1:12" s="7" customFormat="1" x14ac:dyDescent="0.25">
      <c r="A28" s="37">
        <f>A6</f>
        <v>1</v>
      </c>
      <c r="B28" s="38">
        <f>B6</f>
        <v>7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7" customFormat="1" ht="25.5" x14ac:dyDescent="0.25">
      <c r="A33" s="37">
        <f>A6</f>
        <v>1</v>
      </c>
      <c r="B33" s="38">
        <f>B6</f>
        <v>7</v>
      </c>
      <c r="C33" s="39" t="s">
        <v>57</v>
      </c>
      <c r="D33" s="29" t="s">
        <v>27</v>
      </c>
      <c r="E33" s="26" t="s">
        <v>58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7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7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25.5" x14ac:dyDescent="0.25">
      <c r="A37" s="22"/>
      <c r="B37" s="23"/>
      <c r="C37" s="24"/>
      <c r="D37" s="42" t="s">
        <v>44</v>
      </c>
      <c r="E37" s="26" t="s">
        <v>60</v>
      </c>
      <c r="F37" s="27">
        <v>80</v>
      </c>
      <c r="G37" s="27">
        <v>0.56000000000000005</v>
      </c>
      <c r="H37" s="27">
        <v>0.08</v>
      </c>
      <c r="I37" s="27">
        <v>1.52</v>
      </c>
      <c r="J37" s="27">
        <v>9.6</v>
      </c>
      <c r="K37" s="28">
        <v>71</v>
      </c>
      <c r="L37" s="27"/>
    </row>
    <row r="38" spans="1:12" s="7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0"/>
      <c r="B39" s="31"/>
      <c r="C39" s="32"/>
      <c r="D39" s="33" t="s">
        <v>37</v>
      </c>
      <c r="E39" s="34"/>
      <c r="F39" s="35">
        <f>SUM(F33:F38)</f>
        <v>630</v>
      </c>
      <c r="G39" s="35">
        <f t="shared" ref="G39:J39" si="8">SUM(G33:G38)</f>
        <v>25.229999999999997</v>
      </c>
      <c r="H39" s="35">
        <f t="shared" si="8"/>
        <v>10.709999999999999</v>
      </c>
      <c r="I39" s="35">
        <f t="shared" si="8"/>
        <v>83.95</v>
      </c>
      <c r="J39" s="35">
        <f t="shared" si="8"/>
        <v>514.93000000000006</v>
      </c>
      <c r="K39" s="36"/>
      <c r="L39" s="35">
        <f t="shared" ref="L39" ca="1" si="9">SUM(L33:L41)</f>
        <v>0</v>
      </c>
    </row>
    <row r="40" spans="1:12" s="7" customFormat="1" x14ac:dyDescent="0.25">
      <c r="A40" s="37">
        <f>A6</f>
        <v>1</v>
      </c>
      <c r="B40" s="38">
        <f>B6</f>
        <v>7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7" customFormat="1" ht="15.75" customHeight="1" thickBot="1" x14ac:dyDescent="0.25">
      <c r="A47" s="44">
        <f>A6</f>
        <v>1</v>
      </c>
      <c r="B47" s="45">
        <f>B6</f>
        <v>7</v>
      </c>
      <c r="C47" s="52" t="s">
        <v>65</v>
      </c>
      <c r="D47" s="53"/>
      <c r="E47" s="46"/>
      <c r="F47" s="47">
        <f>F13+F17+F27+F32+F39+F46</f>
        <v>2410</v>
      </c>
      <c r="G47" s="47">
        <f t="shared" ref="G47:J47" si="12">G13+G17+G27+G32+G39+G46</f>
        <v>90.439999999999984</v>
      </c>
      <c r="H47" s="47">
        <f t="shared" si="12"/>
        <v>74.94</v>
      </c>
      <c r="I47" s="47">
        <f t="shared" si="12"/>
        <v>348.2</v>
      </c>
      <c r="J47" s="47">
        <f t="shared" si="12"/>
        <v>2358.4799999999996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2025-02-23T15:12:45Z</dcterms:created>
  <dcterms:modified xsi:type="dcterms:W3CDTF">2025-02-23T18:15:07Z</dcterms:modified>
</cp:coreProperties>
</file>