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меню школа питание\1-4 классы\вторая неделя\"/>
    </mc:Choice>
  </mc:AlternateContent>
  <xr:revisionPtr revIDLastSave="0" documentId="13_ncr:1_{451FB599-D7A4-44F4-8249-AC8CFC86F2F9}" xr6:coauthVersionLast="47" xr6:coauthVersionMax="47" xr10:uidLastSave="{00000000-0000-0000-0000-000000000000}"/>
  <bookViews>
    <workbookView xWindow="-120" yWindow="-120" windowWidth="29040" windowHeight="17640" xr2:uid="{D8935187-6D7B-42AE-B65B-7F0E826042B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6" i="1"/>
  <c r="L32" i="1"/>
  <c r="L27" i="1"/>
  <c r="L17" i="1"/>
  <c r="L47" i="1"/>
  <c r="L39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<sst xmlns="http://schemas.openxmlformats.org/spreadsheetml/2006/main" count="86" uniqueCount="67">
  <si>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</si>
  <si>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</si>
  <si>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</si>
  <si>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</si>
  <si>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</si>
  <si>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</si>
  <si>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</si>
  <si>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</si>
  <si>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</si>
  <si>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</si>
  <si>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</si>
  <si>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</si>
  <si>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</si>
  <si>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</si>
  <si>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</si>
  <si>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</si>
  <si>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</si>
  <si>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</si>
  <si>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</si>
  <si>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</si>
  <si>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</si>
  <si>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</si>
  <si>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</si>
  <si>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</si>
  <si>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</si>
  <si>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</si>
  <si>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</si>
  <si>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</si>
  <si>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</si>
  <si>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</si>
  <si>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</si>
  <si>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</si>
  <si>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</si>
  <si>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</si>
  <si>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</si>
  <si>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</si>
  <si>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</si>
  <si>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</si>
  <si>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</si>
  <si>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</si>
  <si>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оладьи со сметаной</t>
  </si>
  <si>
    <t>напиток</t>
  </si>
  <si>
    <t>сок абрикосовый</t>
  </si>
  <si>
    <t>Обед</t>
  </si>
  <si>
    <t>закуска</t>
  </si>
  <si>
    <t>салат витаминный</t>
  </si>
  <si>
    <t>1 блюдо</t>
  </si>
  <si>
    <t xml:space="preserve">суп картофельный с бобовыми (чечевичный) </t>
  </si>
  <si>
    <t>2 блюдо</t>
  </si>
  <si>
    <t xml:space="preserve">каша рассыпчатая пшенная </t>
  </si>
  <si>
    <t>гарнир</t>
  </si>
  <si>
    <t>гуляш из говядины</t>
  </si>
  <si>
    <t>компот из сухофруктов</t>
  </si>
  <si>
    <t>хлеб бел.</t>
  </si>
  <si>
    <t>хлеб черн.</t>
  </si>
  <si>
    <t>Полдник</t>
  </si>
  <si>
    <t>Ужин</t>
  </si>
  <si>
    <t>плов из птицы</t>
  </si>
  <si>
    <t>чай с сахаром</t>
  </si>
  <si>
    <t>салат</t>
  </si>
  <si>
    <t>винегрет овощной</t>
  </si>
  <si>
    <t>67/68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</si>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</sst>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7DF87-BF14-430C-89F8-DCBC1F8134A9}">
  <dimension ref="A1:L47"/>
  <sheetViews>
    <sheetView tabSelected="1" workbookViewId="0">
      <selection activeCell="H3" sqref="H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24</v>
      </c>
      <c r="I3" s="8">
        <v>2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89.25" x14ac:dyDescent="0.25">
      <c r="A6" s="15">
        <v>2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4.37</v>
      </c>
      <c r="H6" s="20">
        <v>3.79</v>
      </c>
      <c r="I6" s="20">
        <v>14.36</v>
      </c>
      <c r="J6" s="20">
        <v>120</v>
      </c>
      <c r="K6" s="21">
        <v>120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2.84</v>
      </c>
      <c r="H8" s="27">
        <v>2.4</v>
      </c>
      <c r="I8" s="27">
        <v>14.34</v>
      </c>
      <c r="J8" s="27">
        <v>90.54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630</v>
      </c>
      <c r="G13" s="35">
        <f t="shared" ref="G13:J13" si="0">SUM(G6:G12)</f>
        <v>22.93</v>
      </c>
      <c r="H13" s="35">
        <f t="shared" si="0"/>
        <v>31.339999999999996</v>
      </c>
      <c r="I13" s="35">
        <f t="shared" si="0"/>
        <v>74.86</v>
      </c>
      <c r="J13" s="35">
        <f t="shared" si="0"/>
        <v>621.34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2</v>
      </c>
      <c r="B14" s="38">
        <f>B6</f>
        <v>1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39</v>
      </c>
      <c r="E15" s="26" t="s">
        <v>40</v>
      </c>
      <c r="F15" s="27">
        <v>65</v>
      </c>
      <c r="G15" s="27">
        <v>4.5199999999999996</v>
      </c>
      <c r="H15" s="27">
        <v>5.68</v>
      </c>
      <c r="I15" s="27">
        <v>24.55</v>
      </c>
      <c r="J15" s="27">
        <v>167.5</v>
      </c>
      <c r="K15" s="28">
        <v>91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265</v>
      </c>
      <c r="G17" s="35">
        <f t="shared" ref="G17:J17" si="2">SUM(G14:G16)</f>
        <v>5.52</v>
      </c>
      <c r="H17" s="35">
        <f t="shared" si="2"/>
        <v>5.68</v>
      </c>
      <c r="I17" s="35">
        <f t="shared" si="2"/>
        <v>49.95</v>
      </c>
      <c r="J17" s="35">
        <f t="shared" si="2"/>
        <v>277.5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2</v>
      </c>
      <c r="B18" s="38">
        <f>B6</f>
        <v>1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2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4.4000000000000004</v>
      </c>
      <c r="H19" s="27">
        <v>4.24</v>
      </c>
      <c r="I19" s="27">
        <v>13.2</v>
      </c>
      <c r="J19" s="27">
        <v>118.64</v>
      </c>
      <c r="K19" s="28">
        <v>102</v>
      </c>
      <c r="L19" s="27"/>
    </row>
    <row r="20" spans="1:12" s="2" customFormat="1" ht="51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6.41</v>
      </c>
      <c r="H20" s="27">
        <v>8.61</v>
      </c>
      <c r="I20" s="27">
        <v>36.75</v>
      </c>
      <c r="J20" s="27">
        <v>215.29</v>
      </c>
      <c r="K20" s="28">
        <v>171</v>
      </c>
      <c r="L20" s="27"/>
    </row>
    <row r="21" spans="1:12" s="2" customFormat="1" ht="25.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14.55</v>
      </c>
      <c r="H21" s="27">
        <v>16.79</v>
      </c>
      <c r="I21" s="27">
        <v>2.89</v>
      </c>
      <c r="J21" s="27">
        <v>221</v>
      </c>
      <c r="K21" s="28">
        <v>260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850</v>
      </c>
      <c r="G27" s="35">
        <f t="shared" ref="G27:J27" si="4">SUM(G18:G26)</f>
        <v>35.79</v>
      </c>
      <c r="H27" s="35">
        <f t="shared" si="4"/>
        <v>37.15</v>
      </c>
      <c r="I27" s="35">
        <f t="shared" si="4"/>
        <v>129.73999999999998</v>
      </c>
      <c r="J27" s="35">
        <f t="shared" si="4"/>
        <v>973.23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2</v>
      </c>
      <c r="B28" s="38">
        <f>B6</f>
        <v>1</v>
      </c>
      <c r="C28" s="39" t="s">
        <v>55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25.5" x14ac:dyDescent="0.25">
      <c r="A33" s="37">
        <f>A6</f>
        <v>2</v>
      </c>
      <c r="B33" s="38">
        <f>B6</f>
        <v>1</v>
      </c>
      <c r="C33" s="39" t="s">
        <v>56</v>
      </c>
      <c r="D33" s="29" t="s">
        <v>27</v>
      </c>
      <c r="E33" s="26" t="s">
        <v>57</v>
      </c>
      <c r="F33" s="27">
        <v>150</v>
      </c>
      <c r="G33" s="27">
        <v>13.5</v>
      </c>
      <c r="H33" s="27">
        <v>6.71</v>
      </c>
      <c r="I33" s="27">
        <v>27.33</v>
      </c>
      <c r="J33" s="27">
        <v>205.53</v>
      </c>
      <c r="K33" s="28">
        <v>291</v>
      </c>
      <c r="L33" s="27"/>
    </row>
    <row r="34" spans="1:12" s="2" customFormat="1" x14ac:dyDescent="0.25">
      <c r="A34" s="22"/>
      <c r="B34" s="23"/>
      <c r="C34" s="24"/>
      <c r="D34" s="29" t="s">
        <v>50</v>
      </c>
      <c r="E34" s="26"/>
      <c r="F34" s="27"/>
      <c r="G34" s="27"/>
      <c r="H34" s="27"/>
      <c r="I34" s="27"/>
      <c r="J34" s="27"/>
      <c r="K34" s="28"/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59</v>
      </c>
      <c r="E37" s="26" t="s">
        <v>60</v>
      </c>
      <c r="F37" s="27">
        <v>50</v>
      </c>
      <c r="G37" s="27">
        <v>0.86</v>
      </c>
      <c r="H37" s="27">
        <v>3.57</v>
      </c>
      <c r="I37" s="27">
        <v>2.74</v>
      </c>
      <c r="J37" s="27">
        <v>46.5</v>
      </c>
      <c r="K37" s="28" t="s">
        <v>61</v>
      </c>
      <c r="L37" s="27"/>
    </row>
    <row r="38" spans="1:12" s="2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600</v>
      </c>
      <c r="G39" s="35">
        <f t="shared" ref="G39:J39" si="8">SUM(G33:G38)</f>
        <v>25.529999999999998</v>
      </c>
      <c r="H39" s="35">
        <f t="shared" si="8"/>
        <v>14.2</v>
      </c>
      <c r="I39" s="35">
        <f t="shared" si="8"/>
        <v>85.17</v>
      </c>
      <c r="J39" s="35">
        <f t="shared" si="8"/>
        <v>551.82999999999993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2</v>
      </c>
      <c r="B40" s="38">
        <f>B6</f>
        <v>1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2</v>
      </c>
      <c r="B47" s="45">
        <f>B6</f>
        <v>1</v>
      </c>
      <c r="C47" s="52" t="s">
        <v>66</v>
      </c>
      <c r="D47" s="53"/>
      <c r="E47" s="46"/>
      <c r="F47" s="47">
        <f>F13+F17+F27+F32+F39+F46</f>
        <v>2445</v>
      </c>
      <c r="G47" s="47">
        <f t="shared" ref="G47:J47" si="12">G13+G17+G27+G32+G39+G46</f>
        <v>93.07</v>
      </c>
      <c r="H47" s="47">
        <f t="shared" si="12"/>
        <v>90.86999999999999</v>
      </c>
      <c r="I47" s="47">
        <f t="shared" si="12"/>
        <v>352.32</v>
      </c>
      <c r="J47" s="47">
        <f t="shared" si="12"/>
        <v>2509.9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2025-02-23T15:31:03Z</dcterms:created>
  <dcterms:modified xsi:type="dcterms:W3CDTF">2025-03-20T16:28:46Z</dcterms:modified>
</cp:coreProperties>
</file>