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первая неделя\"/>
    </mc:Choice>
  </mc:AlternateContent>
  <xr:revisionPtr revIDLastSave="0" documentId="13_ncr:1_{776FD453-9EBE-4A9E-AFCB-CCF4690FCEB4}" xr6:coauthVersionLast="47" xr6:coauthVersionMax="47" xr10:uidLastSave="{00000000-0000-0000-0000-000000000000}"/>
  <bookViews>
    <workbookView xWindow="-120" yWindow="-120" windowWidth="29040" windowHeight="17640" xr2:uid="{046EB927-8C14-4867-9C24-D9096817D8F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27" i="1"/>
  <c r="L32" i="1"/>
  <c r="L39" i="1"/>
  <c r="L46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<sst xmlns="http://schemas.openxmlformats.org/spreadsheetml/2006/main" count="88" uniqueCount="67">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</sst>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29E1-7173-4D2C-AF0B-4C4B40AD377D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2" s="2" customFormat="1" ht="18" x14ac:dyDescent="0.2">
      <c r="A2" s="4" t="s">
        <v>5</v>
      </c>
      <c r="D2" s="1"/>
      <c r="G2" s="2" t="s">
        <v>6</v>
      </c>
      <c r="H2" s="47" t="s">
        <v>7</v>
      </c>
      <c r="I2" s="47"/>
      <c r="J2" s="47"/>
      <c r="K2" s="47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4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5.0999999999999996</v>
      </c>
      <c r="H6" s="20">
        <v>10.7</v>
      </c>
      <c r="I6" s="20">
        <v>33.4</v>
      </c>
      <c r="J6" s="20">
        <v>251</v>
      </c>
      <c r="K6" s="21">
        <v>182</v>
      </c>
      <c r="L6" s="20"/>
    </row>
    <row r="7" spans="1:12" s="2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2" customFormat="1" ht="51" x14ac:dyDescent="0.25">
      <c r="A8" s="15"/>
      <c r="B8" s="16"/>
      <c r="C8" s="22"/>
      <c r="D8" s="27" t="s">
        <v>30</v>
      </c>
      <c r="E8" s="24" t="s">
        <v>31</v>
      </c>
      <c r="F8" s="25">
        <v>200</v>
      </c>
      <c r="G8" s="25">
        <v>3.16</v>
      </c>
      <c r="H8" s="25">
        <v>2.67</v>
      </c>
      <c r="I8" s="25">
        <v>15.94</v>
      </c>
      <c r="J8" s="25">
        <v>100.6</v>
      </c>
      <c r="K8" s="26">
        <v>379</v>
      </c>
      <c r="L8" s="25"/>
    </row>
    <row r="9" spans="1:12" s="2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2" customFormat="1" x14ac:dyDescent="0.25">
      <c r="A10" s="15"/>
      <c r="B10" s="16"/>
      <c r="C10" s="22"/>
      <c r="D10" s="27" t="s">
        <v>34</v>
      </c>
      <c r="E10" s="24" t="s">
        <v>35</v>
      </c>
      <c r="F10" s="25">
        <v>200</v>
      </c>
      <c r="G10" s="25">
        <v>0.8</v>
      </c>
      <c r="H10" s="25">
        <v>0.8</v>
      </c>
      <c r="I10" s="25">
        <v>19.600000000000001</v>
      </c>
      <c r="J10" s="25">
        <v>94</v>
      </c>
      <c r="K10" s="26">
        <v>338</v>
      </c>
      <c r="L10" s="25"/>
    </row>
    <row r="11" spans="1:12" s="2" customFormat="1" ht="38.25" x14ac:dyDescent="0.25">
      <c r="A11" s="15"/>
      <c r="B11" s="16"/>
      <c r="C11" s="22"/>
      <c r="D11" s="28" t="s">
        <v>36</v>
      </c>
      <c r="E11" s="24" t="s">
        <v>37</v>
      </c>
      <c r="F11" s="25">
        <v>30</v>
      </c>
      <c r="G11" s="25">
        <v>6.96</v>
      </c>
      <c r="H11" s="25">
        <v>8.85</v>
      </c>
      <c r="I11" s="25">
        <v>0</v>
      </c>
      <c r="J11" s="25">
        <v>108</v>
      </c>
      <c r="K11" s="26">
        <v>15</v>
      </c>
      <c r="L11" s="25"/>
    </row>
    <row r="12" spans="1:12" s="2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2" customFormat="1" x14ac:dyDescent="0.25">
      <c r="A13" s="29"/>
      <c r="B13" s="30"/>
      <c r="C13" s="31"/>
      <c r="D13" s="32" t="s">
        <v>38</v>
      </c>
      <c r="E13" s="33"/>
      <c r="F13" s="34">
        <f>SUM(F6:F12)</f>
        <v>755</v>
      </c>
      <c r="G13" s="34">
        <f t="shared" ref="G13:J13" si="0">SUM(G6:G12)</f>
        <v>24.38</v>
      </c>
      <c r="H13" s="34">
        <f t="shared" si="0"/>
        <v>38.919999999999995</v>
      </c>
      <c r="I13" s="34">
        <f t="shared" si="0"/>
        <v>105.29999999999998</v>
      </c>
      <c r="J13" s="34">
        <f t="shared" si="0"/>
        <v>809.40000000000009</v>
      </c>
      <c r="K13" s="35"/>
      <c r="L13" s="34">
        <f t="shared" ref="L13" si="1">SUM(L6:L12)</f>
        <v>0</v>
      </c>
    </row>
    <row r="14" spans="1:12" s="2" customFormat="1" x14ac:dyDescent="0.25">
      <c r="A14" s="36">
        <f>A6</f>
        <v>1</v>
      </c>
      <c r="B14" s="36">
        <f>B6</f>
        <v>2</v>
      </c>
      <c r="C14" s="37" t="s">
        <v>39</v>
      </c>
      <c r="D14" s="38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2" customFormat="1" ht="63.75" x14ac:dyDescent="0.25">
      <c r="A15" s="15"/>
      <c r="B15" s="16"/>
      <c r="C15" s="22"/>
      <c r="D15" s="39" t="s">
        <v>40</v>
      </c>
      <c r="E15" s="24" t="s">
        <v>41</v>
      </c>
      <c r="F15" s="25">
        <v>100</v>
      </c>
      <c r="G15" s="25">
        <v>6.3</v>
      </c>
      <c r="H15" s="25">
        <v>3.64</v>
      </c>
      <c r="I15" s="25">
        <v>40.92</v>
      </c>
      <c r="J15" s="25">
        <v>222</v>
      </c>
      <c r="K15" s="26">
        <v>94</v>
      </c>
      <c r="L15" s="25"/>
    </row>
    <row r="16" spans="1:12" s="2" customFormat="1" ht="38.25" x14ac:dyDescent="0.25">
      <c r="A16" s="15"/>
      <c r="B16" s="16"/>
      <c r="C16" s="22"/>
      <c r="D16" s="39" t="s">
        <v>42</v>
      </c>
      <c r="E16" s="24" t="s">
        <v>43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2" customFormat="1" x14ac:dyDescent="0.25">
      <c r="A17" s="29"/>
      <c r="B17" s="30"/>
      <c r="C17" s="31"/>
      <c r="D17" s="32" t="s">
        <v>38</v>
      </c>
      <c r="E17" s="33"/>
      <c r="F17" s="34">
        <f>SUM(F14:F16)</f>
        <v>300</v>
      </c>
      <c r="G17" s="34">
        <f t="shared" ref="G17:J17" si="2">SUM(G14:G16)</f>
        <v>7.3</v>
      </c>
      <c r="H17" s="34">
        <f t="shared" si="2"/>
        <v>3.64</v>
      </c>
      <c r="I17" s="34">
        <f t="shared" si="2"/>
        <v>66.319999999999993</v>
      </c>
      <c r="J17" s="34">
        <f t="shared" si="2"/>
        <v>332</v>
      </c>
      <c r="K17" s="35"/>
      <c r="L17" s="34">
        <f t="shared" ref="L17" ca="1" si="3">SUM(L14:L22)</f>
        <v>0</v>
      </c>
    </row>
    <row r="18" spans="1:12" s="2" customFormat="1" ht="38.25" x14ac:dyDescent="0.25">
      <c r="A18" s="36">
        <f>A6</f>
        <v>1</v>
      </c>
      <c r="B18" s="36">
        <f>B6</f>
        <v>2</v>
      </c>
      <c r="C18" s="37" t="s">
        <v>44</v>
      </c>
      <c r="D18" s="27" t="s">
        <v>36</v>
      </c>
      <c r="E18" s="24" t="s">
        <v>45</v>
      </c>
      <c r="F18" s="25">
        <v>50</v>
      </c>
      <c r="G18" s="25">
        <v>1.49</v>
      </c>
      <c r="H18" s="25">
        <v>2.59</v>
      </c>
      <c r="I18" s="25">
        <v>3.12</v>
      </c>
      <c r="J18" s="25">
        <v>41.8</v>
      </c>
      <c r="K18" s="26">
        <v>11</v>
      </c>
      <c r="L18" s="25"/>
    </row>
    <row r="19" spans="1:12" s="2" customFormat="1" ht="89.25" x14ac:dyDescent="0.25">
      <c r="A19" s="15"/>
      <c r="B19" s="16"/>
      <c r="C19" s="22"/>
      <c r="D19" s="27" t="s">
        <v>46</v>
      </c>
      <c r="E19" s="24" t="s">
        <v>47</v>
      </c>
      <c r="F19" s="25">
        <v>250</v>
      </c>
      <c r="G19" s="25">
        <v>5.5</v>
      </c>
      <c r="H19" s="25">
        <v>5.3</v>
      </c>
      <c r="I19" s="25">
        <v>16.5</v>
      </c>
      <c r="J19" s="25">
        <v>148.30000000000001</v>
      </c>
      <c r="K19" s="26">
        <v>102</v>
      </c>
      <c r="L19" s="25"/>
    </row>
    <row r="20" spans="1:12" s="2" customFormat="1" ht="51" x14ac:dyDescent="0.25">
      <c r="A20" s="15"/>
      <c r="B20" s="16"/>
      <c r="C20" s="22"/>
      <c r="D20" s="27" t="s">
        <v>48</v>
      </c>
      <c r="E20" s="24" t="s">
        <v>49</v>
      </c>
      <c r="F20" s="25">
        <v>200</v>
      </c>
      <c r="G20" s="25">
        <v>5.8</v>
      </c>
      <c r="H20" s="25">
        <v>9.74</v>
      </c>
      <c r="I20" s="25">
        <v>41.14</v>
      </c>
      <c r="J20" s="25">
        <v>275</v>
      </c>
      <c r="K20" s="26">
        <v>171</v>
      </c>
      <c r="L20" s="25"/>
    </row>
    <row r="21" spans="1:12" s="2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15.2</v>
      </c>
      <c r="H21" s="25">
        <v>17.38</v>
      </c>
      <c r="I21" s="25">
        <v>2.56</v>
      </c>
      <c r="J21" s="25">
        <v>225</v>
      </c>
      <c r="K21" s="26">
        <v>256</v>
      </c>
      <c r="L21" s="25"/>
    </row>
    <row r="22" spans="1:12" s="2" customFormat="1" ht="51" x14ac:dyDescent="0.25">
      <c r="A22" s="15"/>
      <c r="B22" s="16"/>
      <c r="C22" s="22"/>
      <c r="D22" s="27" t="s">
        <v>42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2" customFormat="1" ht="25.5" x14ac:dyDescent="0.25">
      <c r="A23" s="15"/>
      <c r="B23" s="16"/>
      <c r="C23" s="22"/>
      <c r="D23" s="27" t="s">
        <v>53</v>
      </c>
      <c r="E23" s="24" t="s">
        <v>33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2" customFormat="1" x14ac:dyDescent="0.25">
      <c r="A24" s="15"/>
      <c r="B24" s="16"/>
      <c r="C24" s="22"/>
      <c r="D24" s="27" t="s">
        <v>54</v>
      </c>
      <c r="E24" s="24"/>
      <c r="F24" s="25"/>
      <c r="G24" s="25"/>
      <c r="H24" s="25"/>
      <c r="I24" s="25"/>
      <c r="J24" s="25"/>
      <c r="K24" s="26"/>
      <c r="L24" s="25"/>
    </row>
    <row r="25" spans="1:12" s="2" customFormat="1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s="2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2" customFormat="1" x14ac:dyDescent="0.25">
      <c r="A27" s="29"/>
      <c r="B27" s="30"/>
      <c r="C27" s="31"/>
      <c r="D27" s="32" t="s">
        <v>38</v>
      </c>
      <c r="E27" s="33"/>
      <c r="F27" s="34">
        <f>SUM(F18:F26)</f>
        <v>900</v>
      </c>
      <c r="G27" s="34">
        <f t="shared" ref="G27:J27" si="4">SUM(G18:G26)</f>
        <v>36.849999999999994</v>
      </c>
      <c r="H27" s="34">
        <f t="shared" si="4"/>
        <v>36.5</v>
      </c>
      <c r="I27" s="34">
        <f t="shared" si="4"/>
        <v>131.43</v>
      </c>
      <c r="J27" s="34">
        <f t="shared" si="4"/>
        <v>1012.7</v>
      </c>
      <c r="K27" s="35"/>
      <c r="L27" s="34">
        <f t="shared" ref="L27" ca="1" si="5">SUM(L24:L32)</f>
        <v>0</v>
      </c>
    </row>
    <row r="28" spans="1:12" s="2" customFormat="1" x14ac:dyDescent="0.25">
      <c r="A28" s="36">
        <f>A6</f>
        <v>1</v>
      </c>
      <c r="B28" s="36">
        <f>B6</f>
        <v>2</v>
      </c>
      <c r="C28" s="37" t="s">
        <v>55</v>
      </c>
      <c r="D28" s="38" t="s">
        <v>40</v>
      </c>
      <c r="E28" s="24"/>
      <c r="F28" s="25"/>
      <c r="G28" s="25"/>
      <c r="H28" s="25"/>
      <c r="I28" s="25"/>
      <c r="J28" s="25"/>
      <c r="K28" s="26"/>
      <c r="L28" s="25"/>
    </row>
    <row r="29" spans="1:12" s="2" customFormat="1" x14ac:dyDescent="0.25">
      <c r="A29" s="15"/>
      <c r="B29" s="16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s="2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2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2" customFormat="1" x14ac:dyDescent="0.25">
      <c r="A32" s="29"/>
      <c r="B32" s="30"/>
      <c r="C32" s="31"/>
      <c r="D32" s="32" t="s">
        <v>38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2" customFormat="1" ht="25.5" x14ac:dyDescent="0.25">
      <c r="A33" s="36">
        <f>A6</f>
        <v>1</v>
      </c>
      <c r="B33" s="36">
        <f>B6</f>
        <v>2</v>
      </c>
      <c r="C33" s="37" t="s">
        <v>56</v>
      </c>
      <c r="D33" s="27" t="s">
        <v>27</v>
      </c>
      <c r="E33" s="24" t="s">
        <v>57</v>
      </c>
      <c r="F33" s="25">
        <v>205</v>
      </c>
      <c r="G33" s="25">
        <v>3.54</v>
      </c>
      <c r="H33" s="25">
        <v>21.98</v>
      </c>
      <c r="I33" s="25">
        <v>17.2</v>
      </c>
      <c r="J33" s="25">
        <v>284</v>
      </c>
      <c r="K33" s="26">
        <v>143</v>
      </c>
      <c r="L33" s="25"/>
    </row>
    <row r="34" spans="1:12" s="2" customFormat="1" ht="76.5" x14ac:dyDescent="0.25">
      <c r="A34" s="15"/>
      <c r="B34" s="16"/>
      <c r="C34" s="22"/>
      <c r="D34" s="27" t="s">
        <v>50</v>
      </c>
      <c r="E34" s="24" t="s">
        <v>58</v>
      </c>
      <c r="F34" s="25" t="s">
        <v>59</v>
      </c>
      <c r="G34" s="25">
        <v>16.88</v>
      </c>
      <c r="H34" s="25">
        <v>10.88</v>
      </c>
      <c r="I34" s="25">
        <v>0</v>
      </c>
      <c r="J34" s="25">
        <v>165</v>
      </c>
      <c r="K34" s="26">
        <v>59.331000000000003</v>
      </c>
      <c r="L34" s="25"/>
    </row>
    <row r="35" spans="1:12" s="2" customFormat="1" ht="25.5" x14ac:dyDescent="0.25">
      <c r="A35" s="15"/>
      <c r="B35" s="16"/>
      <c r="C35" s="22"/>
      <c r="D35" s="27" t="s">
        <v>42</v>
      </c>
      <c r="E35" s="24" t="s">
        <v>60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2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2" customFormat="1" ht="25.5" x14ac:dyDescent="0.25">
      <c r="A37" s="15"/>
      <c r="B37" s="16"/>
      <c r="C37" s="22"/>
      <c r="D37" s="28" t="s">
        <v>36</v>
      </c>
      <c r="E37" s="24" t="s">
        <v>61</v>
      </c>
      <c r="F37" s="25">
        <v>55</v>
      </c>
      <c r="G37" s="25"/>
      <c r="H37" s="25"/>
      <c r="I37" s="25"/>
      <c r="J37" s="25"/>
      <c r="K37" s="26">
        <v>70</v>
      </c>
      <c r="L37" s="25"/>
    </row>
    <row r="38" spans="1:12" s="2" customFormat="1" x14ac:dyDescent="0.25">
      <c r="A38" s="15"/>
      <c r="B38" s="16"/>
      <c r="C38" s="22"/>
      <c r="D38" s="39" t="s">
        <v>62</v>
      </c>
      <c r="E38" s="24" t="s">
        <v>63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2" customFormat="1" x14ac:dyDescent="0.25">
      <c r="A39" s="29"/>
      <c r="B39" s="30"/>
      <c r="C39" s="31"/>
      <c r="D39" s="32" t="s">
        <v>38</v>
      </c>
      <c r="E39" s="33"/>
      <c r="F39" s="34">
        <f>SUM(F33:F38)</f>
        <v>660</v>
      </c>
      <c r="G39" s="34">
        <f t="shared" ref="G39:J39" si="8">SUM(G33:G38)</f>
        <v>31.589999999999996</v>
      </c>
      <c r="H39" s="34">
        <f t="shared" si="8"/>
        <v>36.78</v>
      </c>
      <c r="I39" s="34">
        <f t="shared" si="8"/>
        <v>72.300000000000011</v>
      </c>
      <c r="J39" s="34">
        <f t="shared" si="8"/>
        <v>748.8</v>
      </c>
      <c r="K39" s="35"/>
      <c r="L39" s="34">
        <f t="shared" ref="L39" ca="1" si="9">SUM(L33:L41)</f>
        <v>0</v>
      </c>
    </row>
    <row r="40" spans="1:12" s="2" customFormat="1" x14ac:dyDescent="0.25">
      <c r="A40" s="36">
        <f>A6</f>
        <v>1</v>
      </c>
      <c r="B40" s="36">
        <f>B6</f>
        <v>2</v>
      </c>
      <c r="C40" s="37" t="s">
        <v>64</v>
      </c>
      <c r="D40" s="38" t="s">
        <v>62</v>
      </c>
      <c r="E40" s="24" t="s">
        <v>65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2" customFormat="1" x14ac:dyDescent="0.25">
      <c r="A41" s="15"/>
      <c r="B41" s="16"/>
      <c r="C41" s="22"/>
      <c r="D41" s="38" t="s">
        <v>40</v>
      </c>
      <c r="E41" s="24"/>
      <c r="F41" s="25"/>
      <c r="G41" s="25"/>
      <c r="H41" s="25"/>
      <c r="I41" s="25"/>
      <c r="J41" s="25"/>
      <c r="K41" s="26"/>
      <c r="L41" s="25"/>
    </row>
    <row r="42" spans="1:12" s="2" customFormat="1" x14ac:dyDescent="0.25">
      <c r="A42" s="15"/>
      <c r="B42" s="16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s="2" customFormat="1" x14ac:dyDescent="0.25">
      <c r="A43" s="15"/>
      <c r="B43" s="16"/>
      <c r="C43" s="22"/>
      <c r="D43" s="38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2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2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2" customFormat="1" x14ac:dyDescent="0.25">
      <c r="A46" s="29"/>
      <c r="B46" s="30"/>
      <c r="C46" s="31"/>
      <c r="D46" s="40" t="s">
        <v>38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2" customFormat="1" ht="15.75" customHeight="1" thickBot="1" x14ac:dyDescent="0.25">
      <c r="A47" s="41">
        <f>A6</f>
        <v>1</v>
      </c>
      <c r="B47" s="41">
        <f>B6</f>
        <v>2</v>
      </c>
      <c r="C47" s="48" t="s">
        <v>66</v>
      </c>
      <c r="D47" s="49"/>
      <c r="E47" s="42"/>
      <c r="F47" s="43">
        <f>F13+F17+F27+F32+F39+F46</f>
        <v>2715</v>
      </c>
      <c r="G47" s="43">
        <f t="shared" ref="G47:J47" si="12">G13+G17+G27+G32+G39+G46</f>
        <v>103.42</v>
      </c>
      <c r="H47" s="43">
        <f t="shared" si="12"/>
        <v>118.34</v>
      </c>
      <c r="I47" s="43">
        <f t="shared" si="12"/>
        <v>387.95</v>
      </c>
      <c r="J47" s="43">
        <f t="shared" si="12"/>
        <v>2988.9000000000005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2025-02-23T15:38:15Z</dcterms:created>
  <dcterms:modified xsi:type="dcterms:W3CDTF">2025-03-20T17:06:34Z</dcterms:modified>
</cp:coreProperties>
</file>