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меню школа питание\старше 12 лет\первая неделя\"/>
    </mc:Choice>
  </mc:AlternateContent>
  <xr:revisionPtr revIDLastSave="0" documentId="13_ncr:1_{84CB8BFD-7936-46A6-BE81-E3A82F911299}" xr6:coauthVersionLast="47" xr6:coauthVersionMax="47" xr10:uidLastSave="{00000000-0000-0000-0000-000000000000}"/>
  <bookViews>
    <workbookView xWindow="-120" yWindow="-120" windowWidth="29040" windowHeight="17640" xr2:uid="{FC337BDE-E077-4F99-81A9-4FD0FCDB495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I47" i="1" s="1"/>
  <c r="H13" i="1"/>
  <c r="H47" i="1" s="1"/>
  <c r="G13" i="1"/>
  <c r="G47" i="1" s="1"/>
  <c r="F13" i="1"/>
  <c r="F47" i="1" s="1"/>
  <c r="L46" i="1"/>
  <c r="L47" i="1"/>
  <c r="L17" i="1"/>
  <c r="L39" i="1"/>
  <c r="L27" i="1"/>
  <c r="L32" i="1"/>
</calcChain>
</file>

<file path=xl/sharedStrings.xml><?xml version="1.0" encoding="utf-8"?>
<sst xmlns="http://schemas.openxmlformats.org/spreadsheetml/2006/main" count="86" uniqueCount="66">
  <si>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</si>
  <si>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</si>
  <si>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</si>
  <si>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</si>
  <si>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</si>
  <si>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</si>
  <si>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</si>
  <si>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</si>
  <si>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</si>
  <si>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</si>
  <si>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</si>
  <si>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</si>
  <si>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</si>
  <si>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</si>
  <si>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</si>
  <si>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</si>
  <si>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</si>
  <si>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</si>
  <si>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</si>
  <si>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</si>
  <si>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</si>
  <si>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</si>
  <si>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</si>
  <si>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</si>
  <si>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</si>
  <si>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</si>
  <si>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</si>
  <si>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</si>
  <si>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гречневой крупы</t>
  </si>
  <si>
    <t>масло (порциями)</t>
  </si>
  <si>
    <t>гор.напиток</t>
  </si>
  <si>
    <t>какао с молоком</t>
  </si>
  <si>
    <t>хлеб</t>
  </si>
  <si>
    <t>пшеничный</t>
  </si>
  <si>
    <t>фрукты</t>
  </si>
  <si>
    <t>яблоко</t>
  </si>
  <si>
    <t>яйцо вареное</t>
  </si>
  <si>
    <t>итого</t>
  </si>
  <si>
    <t>Завтрак 2</t>
  </si>
  <si>
    <t>булочное</t>
  </si>
  <si>
    <t>ватружки творожные</t>
  </si>
  <si>
    <t>напиток</t>
  </si>
  <si>
    <t>сок абрикосовый</t>
  </si>
  <si>
    <t>Обед</t>
  </si>
  <si>
    <t>закуска</t>
  </si>
  <si>
    <t>помидор свежий</t>
  </si>
  <si>
    <t>1 блюдо</t>
  </si>
  <si>
    <t>рассольник ленинградский</t>
  </si>
  <si>
    <t>2 блюдо</t>
  </si>
  <si>
    <t>макаронные изделия отварные с маслом</t>
  </si>
  <si>
    <t>гарнир</t>
  </si>
  <si>
    <t>говядина отварная, соус красный</t>
  </si>
  <si>
    <t>241, 47</t>
  </si>
  <si>
    <t>компот из сухофруктов</t>
  </si>
  <si>
    <t>хлеб бел.</t>
  </si>
  <si>
    <t>хлеб черн.</t>
  </si>
  <si>
    <t>Полдник</t>
  </si>
  <si>
    <t>Ужин</t>
  </si>
  <si>
    <t>плов из птицы</t>
  </si>
  <si>
    <t>чай с сахаром</t>
  </si>
  <si>
    <t>огурец свежий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</si>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</sst>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6D5D-A735-4955-B257-02DBE87F5D98}">
  <dimension ref="A1:L47"/>
  <sheetViews>
    <sheetView tabSelected="1" workbookViewId="0">
      <selection activeCell="J3" sqref="J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9</v>
      </c>
      <c r="I3" s="8">
        <v>3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76.5" x14ac:dyDescent="0.25">
      <c r="A6" s="15">
        <v>1</v>
      </c>
      <c r="B6" s="16">
        <v>7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9.09</v>
      </c>
      <c r="H6" s="20">
        <v>12.99</v>
      </c>
      <c r="I6" s="20">
        <v>35.18</v>
      </c>
      <c r="J6" s="20">
        <v>295</v>
      </c>
      <c r="K6" s="21">
        <v>183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4.08</v>
      </c>
      <c r="H8" s="27">
        <v>3.54</v>
      </c>
      <c r="I8" s="27">
        <v>17.57</v>
      </c>
      <c r="J8" s="27">
        <v>118.6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150</v>
      </c>
      <c r="G9" s="27">
        <v>12.3</v>
      </c>
      <c r="H9" s="27">
        <v>2.1</v>
      </c>
      <c r="I9" s="27">
        <v>54.1</v>
      </c>
      <c r="J9" s="27">
        <v>284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2" customFormat="1" ht="25.5" x14ac:dyDescent="0.25">
      <c r="A11" s="22"/>
      <c r="B11" s="23"/>
      <c r="C11" s="24"/>
      <c r="D11" s="25"/>
      <c r="E11" s="26" t="s">
        <v>36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710</v>
      </c>
      <c r="G13" s="35">
        <f t="shared" ref="G13:J13" si="0">SUM(G6:G12)</f>
        <v>31.11</v>
      </c>
      <c r="H13" s="35">
        <f t="shared" si="0"/>
        <v>38.130000000000003</v>
      </c>
      <c r="I13" s="35">
        <f t="shared" si="0"/>
        <v>117.19</v>
      </c>
      <c r="J13" s="35">
        <f t="shared" si="0"/>
        <v>873.6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7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39</v>
      </c>
      <c r="E15" s="26" t="s">
        <v>40</v>
      </c>
      <c r="F15" s="27">
        <v>130</v>
      </c>
      <c r="G15" s="27">
        <v>5.76</v>
      </c>
      <c r="H15" s="27">
        <v>3.43</v>
      </c>
      <c r="I15" s="27">
        <v>18.239999999999998</v>
      </c>
      <c r="J15" s="27">
        <v>126.25</v>
      </c>
      <c r="K15" s="28">
        <v>99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330</v>
      </c>
      <c r="G17" s="35">
        <f t="shared" ref="G17:J17" si="2">SUM(G14:G16)</f>
        <v>6.76</v>
      </c>
      <c r="H17" s="35">
        <f t="shared" si="2"/>
        <v>3.43</v>
      </c>
      <c r="I17" s="35">
        <f t="shared" si="2"/>
        <v>43.64</v>
      </c>
      <c r="J17" s="35">
        <f t="shared" si="2"/>
        <v>236.25</v>
      </c>
      <c r="K17" s="36"/>
      <c r="L17" s="35">
        <f t="shared" ref="L17" ca="1" si="3">SUM(L14:L22)</f>
        <v>0</v>
      </c>
    </row>
    <row r="18" spans="1:12" s="2" customFormat="1" ht="25.5" x14ac:dyDescent="0.25">
      <c r="A18" s="37">
        <f>A6</f>
        <v>1</v>
      </c>
      <c r="B18" s="38">
        <f>B6</f>
        <v>7</v>
      </c>
      <c r="C18" s="39" t="s">
        <v>43</v>
      </c>
      <c r="D18" s="29" t="s">
        <v>44</v>
      </c>
      <c r="E18" s="26" t="s">
        <v>45</v>
      </c>
      <c r="F18" s="27">
        <v>60</v>
      </c>
      <c r="G18" s="27">
        <v>1.1000000000000001</v>
      </c>
      <c r="H18" s="27">
        <v>0.2</v>
      </c>
      <c r="I18" s="27">
        <v>3.8</v>
      </c>
      <c r="J18" s="27">
        <v>22</v>
      </c>
      <c r="K18" s="28">
        <v>71</v>
      </c>
      <c r="L18" s="27"/>
    </row>
    <row r="19" spans="1:12" s="2" customFormat="1" ht="51" x14ac:dyDescent="0.25">
      <c r="A19" s="22"/>
      <c r="B19" s="23"/>
      <c r="C19" s="24"/>
      <c r="D19" s="29" t="s">
        <v>46</v>
      </c>
      <c r="E19" s="26" t="s">
        <v>47</v>
      </c>
      <c r="F19" s="27">
        <v>250</v>
      </c>
      <c r="G19" s="27">
        <v>2.0099999999999998</v>
      </c>
      <c r="H19" s="27">
        <v>5.09</v>
      </c>
      <c r="I19" s="27">
        <v>11.98</v>
      </c>
      <c r="J19" s="27">
        <v>107.25</v>
      </c>
      <c r="K19" s="28">
        <v>96</v>
      </c>
      <c r="L19" s="27"/>
    </row>
    <row r="20" spans="1:12" s="2" customFormat="1" ht="63.75" x14ac:dyDescent="0.25">
      <c r="A20" s="22"/>
      <c r="B20" s="23"/>
      <c r="C20" s="24"/>
      <c r="D20" s="29" t="s">
        <v>48</v>
      </c>
      <c r="E20" s="26" t="s">
        <v>49</v>
      </c>
      <c r="F20" s="27">
        <v>205</v>
      </c>
      <c r="G20" s="27">
        <v>7.64</v>
      </c>
      <c r="H20" s="27">
        <v>8.1</v>
      </c>
      <c r="I20" s="27">
        <v>42.64</v>
      </c>
      <c r="J20" s="27">
        <v>274</v>
      </c>
      <c r="K20" s="28">
        <v>203</v>
      </c>
      <c r="L20" s="27"/>
    </row>
    <row r="21" spans="1:12" s="2" customFormat="1" ht="51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14.04</v>
      </c>
      <c r="H21" s="27">
        <v>11.24</v>
      </c>
      <c r="I21" s="27">
        <v>1.76</v>
      </c>
      <c r="J21" s="27">
        <v>163</v>
      </c>
      <c r="K21" s="28" t="s">
        <v>52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53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54</v>
      </c>
      <c r="E23" s="26" t="s">
        <v>33</v>
      </c>
      <c r="F23" s="27">
        <v>150</v>
      </c>
      <c r="G23" s="27">
        <v>12.3</v>
      </c>
      <c r="H23" s="27">
        <v>2.1</v>
      </c>
      <c r="I23" s="27">
        <v>54.1</v>
      </c>
      <c r="J23" s="27">
        <v>284</v>
      </c>
      <c r="K23" s="28"/>
      <c r="L23" s="27"/>
    </row>
    <row r="24" spans="1:12" s="2" customFormat="1" x14ac:dyDescent="0.25">
      <c r="A24" s="22"/>
      <c r="B24" s="23"/>
      <c r="C24" s="24"/>
      <c r="D24" s="29" t="s">
        <v>55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965</v>
      </c>
      <c r="G27" s="35">
        <f t="shared" ref="G27:J27" si="4">SUM(G18:G26)</f>
        <v>37.75</v>
      </c>
      <c r="H27" s="35">
        <f t="shared" si="4"/>
        <v>26.820000000000004</v>
      </c>
      <c r="I27" s="35">
        <f t="shared" si="4"/>
        <v>146.29</v>
      </c>
      <c r="J27" s="35">
        <f t="shared" si="4"/>
        <v>983.05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7</v>
      </c>
      <c r="C28" s="39" t="s">
        <v>56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25.5" x14ac:dyDescent="0.25">
      <c r="A33" s="37">
        <f>A6</f>
        <v>1</v>
      </c>
      <c r="B33" s="38">
        <f>B6</f>
        <v>7</v>
      </c>
      <c r="C33" s="39" t="s">
        <v>57</v>
      </c>
      <c r="D33" s="29" t="s">
        <v>27</v>
      </c>
      <c r="E33" s="26" t="s">
        <v>58</v>
      </c>
      <c r="F33" s="27">
        <v>200</v>
      </c>
      <c r="G33" s="27">
        <v>13.51</v>
      </c>
      <c r="H33" s="27">
        <v>6.71</v>
      </c>
      <c r="I33" s="27">
        <v>27.34</v>
      </c>
      <c r="J33" s="27">
        <v>224</v>
      </c>
      <c r="K33" s="28">
        <v>291</v>
      </c>
      <c r="L33" s="27"/>
    </row>
    <row r="34" spans="1:12" s="2" customFormat="1" x14ac:dyDescent="0.25">
      <c r="A34" s="22"/>
      <c r="B34" s="23"/>
      <c r="C34" s="24"/>
      <c r="D34" s="29" t="s">
        <v>50</v>
      </c>
      <c r="E34" s="26"/>
      <c r="F34" s="27"/>
      <c r="G34" s="27"/>
      <c r="H34" s="27"/>
      <c r="I34" s="27"/>
      <c r="J34" s="27"/>
      <c r="K34" s="28"/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150</v>
      </c>
      <c r="G36" s="27">
        <v>12.3</v>
      </c>
      <c r="H36" s="27">
        <v>2.1</v>
      </c>
      <c r="I36" s="27">
        <v>54.1</v>
      </c>
      <c r="J36" s="27">
        <v>284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44</v>
      </c>
      <c r="E37" s="26" t="s">
        <v>60</v>
      </c>
      <c r="F37" s="27">
        <v>80</v>
      </c>
      <c r="G37" s="27">
        <v>0.56000000000000005</v>
      </c>
      <c r="H37" s="27">
        <v>0.08</v>
      </c>
      <c r="I37" s="27">
        <v>1.52</v>
      </c>
      <c r="J37" s="27">
        <v>9.6</v>
      </c>
      <c r="K37" s="28">
        <v>71</v>
      </c>
      <c r="L37" s="27"/>
    </row>
    <row r="38" spans="1:12" s="2" customFormat="1" x14ac:dyDescent="0.25">
      <c r="A38" s="22"/>
      <c r="B38" s="23"/>
      <c r="C38" s="24"/>
      <c r="D38" s="41" t="s">
        <v>61</v>
      </c>
      <c r="E38" s="26" t="s">
        <v>62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730</v>
      </c>
      <c r="G39" s="35">
        <f t="shared" ref="G39:J39" si="8">SUM(G33:G38)</f>
        <v>29.34</v>
      </c>
      <c r="H39" s="35">
        <f t="shared" si="8"/>
        <v>11.41</v>
      </c>
      <c r="I39" s="35">
        <f t="shared" si="8"/>
        <v>101.96</v>
      </c>
      <c r="J39" s="35">
        <f t="shared" si="8"/>
        <v>627.6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7</v>
      </c>
      <c r="C40" s="39" t="s">
        <v>63</v>
      </c>
      <c r="D40" s="40" t="s">
        <v>61</v>
      </c>
      <c r="E40" s="26" t="s">
        <v>64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7</v>
      </c>
      <c r="C47" s="52" t="s">
        <v>65</v>
      </c>
      <c r="D47" s="53"/>
      <c r="E47" s="46"/>
      <c r="F47" s="47">
        <f>F13+F17+F27+F32+F39+F46</f>
        <v>2835</v>
      </c>
      <c r="G47" s="47">
        <f t="shared" ref="G47:J47" si="12">G13+G17+G27+G32+G39+G46</f>
        <v>108.26</v>
      </c>
      <c r="H47" s="47">
        <f t="shared" si="12"/>
        <v>82.29</v>
      </c>
      <c r="I47" s="47">
        <f t="shared" si="12"/>
        <v>421.68</v>
      </c>
      <c r="J47" s="47">
        <f t="shared" si="12"/>
        <v>2806.4999999999995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2025-02-23T15:41:04Z</dcterms:created>
  <dcterms:modified xsi:type="dcterms:W3CDTF">2025-03-20T17:31:50Z</dcterms:modified>
</cp:coreProperties>
</file>