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 l="1"/>
  <c r="L47" i="1"/>
  <c r="L32" i="1"/>
  <c r="L27" i="1"/>
  <c r="L39" i="1"/>
  <c r="L46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<sst xmlns="http://schemas.openxmlformats.org/spreadsheetml/2006/main" count="85" uniqueCount="65">
  <si>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</si>
  <si>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</si>
  <si>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</si>
  <si>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</si>
  <si>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</si>
  <si>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</si>
  <si>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</si>
  <si>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</si>
  <si>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</si>
  <si>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</si>
  <si>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</si>
  <si>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</si>
  <si>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</si>
  <si>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</si>
  <si>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</si>
  <si>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</si>
  <si>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</si>
  <si>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</si>
  <si>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</si>
  <si>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</si>
  <si>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</si>
  <si>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</si>
  <si>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</si>
  <si>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</si>
  <si>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</si>
  <si>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</si>
  <si>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</si>
  <si>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</si>
  <si>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</si>
  <si>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</si>
  <si>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</si>
  <si>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</si>
  <si>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закуска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</si>
  <si>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</si>
  <si>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</si>
  <si>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</si>
  <si>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</si>
  <si>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</si>
  <si>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</si>
  <si>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салат из зеленого горошка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</si>
  <si>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</si>
  <si>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</si>
  <si>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</si>
  <si>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</si>
  <si>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</si>
  <si>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</si>
  <si>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</si>
  <si>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</si>
  <si>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</si>
  <si>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</si>
  <si>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</si>
  <si>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</si>
  <si>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 xml:space="preserve">йогурт </t>
  </si>
  <si>
    <t>Итого за день:</t>
  </si>
  <si>
    <t>каша жидкая молочная из гречневой крупы</t>
  </si>
  <si>
    <t>масло порциями</t>
  </si>
  <si>
    <t xml:space="preserve">какао с молоком </t>
  </si>
  <si>
    <t>яйцо вареное</t>
  </si>
  <si>
    <t>ватружки творожные</t>
  </si>
  <si>
    <t>салат из свеклы отварной</t>
  </si>
  <si>
    <t>суп харчо рисовый</t>
  </si>
  <si>
    <t>макаронные изделия отварные с маслом</t>
  </si>
  <si>
    <t>котлеты Московские</t>
  </si>
  <si>
    <t>картофельное пюре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</si>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</sst>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13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4</v>
      </c>
      <c r="C6" s="20" t="s">
        <v>26</v>
      </c>
      <c r="D6" s="21" t="s">
        <v>27</v>
      </c>
      <c r="E6" s="22" t="s">
        <v>54</v>
      </c>
      <c r="F6" s="23">
        <v>205</v>
      </c>
      <c r="G6" s="23">
        <v>9.09</v>
      </c>
      <c r="H6" s="23">
        <v>12.99</v>
      </c>
      <c r="I6" s="23">
        <v>35.18</v>
      </c>
      <c r="J6" s="23">
        <v>295</v>
      </c>
      <c r="K6" s="24">
        <v>183</v>
      </c>
      <c r="L6" s="23"/>
    </row>
    <row r="7" spans="1:12" s="2" customFormat="1" ht="25.5" x14ac:dyDescent="0.25">
      <c r="A7" s="25"/>
      <c r="B7" s="26"/>
      <c r="C7" s="27"/>
      <c r="D7" s="28"/>
      <c r="E7" s="29" t="s">
        <v>55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28</v>
      </c>
      <c r="E8" s="29" t="s">
        <v>56</v>
      </c>
      <c r="F8" s="30">
        <v>200</v>
      </c>
      <c r="G8" s="30">
        <v>4.08</v>
      </c>
      <c r="H8" s="30">
        <v>3.54</v>
      </c>
      <c r="I8" s="30">
        <v>17.57</v>
      </c>
      <c r="J8" s="30">
        <v>118.6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29</v>
      </c>
      <c r="E9" s="29" t="s">
        <v>30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spans="1:12" s="2" customFormat="1" ht="25.5" x14ac:dyDescent="0.25">
      <c r="A11" s="25"/>
      <c r="B11" s="26"/>
      <c r="C11" s="27"/>
      <c r="D11" s="28"/>
      <c r="E11" s="29" t="s">
        <v>57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4"/>
      <c r="B13" s="35"/>
      <c r="C13" s="36"/>
      <c r="D13" s="37" t="s">
        <v>33</v>
      </c>
      <c r="E13" s="38"/>
      <c r="F13" s="39">
        <f>SUM(F6:F12)</f>
        <v>565</v>
      </c>
      <c r="G13" s="39">
        <f t="shared" ref="G13:J13" si="0">SUM(G6:G12)</f>
        <v>26.61</v>
      </c>
      <c r="H13" s="39">
        <f t="shared" si="0"/>
        <v>37.03</v>
      </c>
      <c r="I13" s="39">
        <f t="shared" si="0"/>
        <v>89.39</v>
      </c>
      <c r="J13" s="39">
        <f t="shared" si="0"/>
        <v>732.40000000000009</v>
      </c>
      <c r="K13" s="40"/>
      <c r="L13" s="39">
        <f t="shared" ref="L13" si="1">SUM(L6:L12)</f>
        <v>0</v>
      </c>
    </row>
    <row r="14" spans="1:12" s="2" customFormat="1" x14ac:dyDescent="0.25">
      <c r="A14" s="41">
        <f>A6</f>
        <v>2</v>
      </c>
      <c r="B14" s="42">
        <f>B6</f>
        <v>4</v>
      </c>
      <c r="C14" s="43" t="s">
        <v>34</v>
      </c>
      <c r="D14" s="44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5" t="s">
        <v>35</v>
      </c>
      <c r="E15" s="29" t="s">
        <v>58</v>
      </c>
      <c r="F15" s="30">
        <v>140</v>
      </c>
      <c r="G15" s="30">
        <v>5.76</v>
      </c>
      <c r="H15" s="30">
        <v>3.43</v>
      </c>
      <c r="I15" s="30">
        <v>18.239999999999998</v>
      </c>
      <c r="J15" s="30">
        <v>126.25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5" t="s">
        <v>36</v>
      </c>
      <c r="E16" s="29" t="s">
        <v>37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4"/>
      <c r="B17" s="35"/>
      <c r="C17" s="36"/>
      <c r="D17" s="37" t="s">
        <v>33</v>
      </c>
      <c r="E17" s="38"/>
      <c r="F17" s="39">
        <f>SUM(F14:F16)</f>
        <v>340</v>
      </c>
      <c r="G17" s="39">
        <f t="shared" ref="G17:J17" si="2">SUM(G14:G16)</f>
        <v>6.76</v>
      </c>
      <c r="H17" s="39">
        <f t="shared" si="2"/>
        <v>3.43</v>
      </c>
      <c r="I17" s="39">
        <f t="shared" si="2"/>
        <v>43.64</v>
      </c>
      <c r="J17" s="39">
        <f t="shared" si="2"/>
        <v>236.25</v>
      </c>
      <c r="K17" s="40"/>
      <c r="L17" s="39">
        <f t="shared" ref="L17" ca="1" si="3">SUM(L14:L22)</f>
        <v>0</v>
      </c>
    </row>
    <row r="18" spans="1:12" s="2" customFormat="1" ht="38.25" x14ac:dyDescent="0.25">
      <c r="A18" s="41">
        <f>A6</f>
        <v>2</v>
      </c>
      <c r="B18" s="42">
        <f>B6</f>
        <v>4</v>
      </c>
      <c r="C18" s="43" t="s">
        <v>38</v>
      </c>
      <c r="D18" s="32" t="s">
        <v>32</v>
      </c>
      <c r="E18" s="29" t="s">
        <v>59</v>
      </c>
      <c r="F18" s="30">
        <v>70</v>
      </c>
      <c r="G18" s="30">
        <v>0.99</v>
      </c>
      <c r="H18" s="30">
        <v>4.2</v>
      </c>
      <c r="I18" s="30">
        <v>5.78</v>
      </c>
      <c r="J18" s="30">
        <v>64.959999999999994</v>
      </c>
      <c r="K18" s="31">
        <v>52</v>
      </c>
      <c r="L18" s="30"/>
    </row>
    <row r="19" spans="1:12" s="2" customFormat="1" ht="25.5" x14ac:dyDescent="0.25">
      <c r="A19" s="25"/>
      <c r="B19" s="26"/>
      <c r="C19" s="27"/>
      <c r="D19" s="32" t="s">
        <v>40</v>
      </c>
      <c r="E19" s="29" t="s">
        <v>60</v>
      </c>
      <c r="F19" s="30">
        <v>250</v>
      </c>
      <c r="G19" s="30">
        <v>6.18</v>
      </c>
      <c r="H19" s="30">
        <v>3.3</v>
      </c>
      <c r="I19" s="30">
        <v>14.65</v>
      </c>
      <c r="J19" s="30">
        <v>113</v>
      </c>
      <c r="K19" s="31">
        <v>23</v>
      </c>
      <c r="L19" s="30"/>
    </row>
    <row r="20" spans="1:12" s="2" customFormat="1" ht="63.75" x14ac:dyDescent="0.25">
      <c r="A20" s="25"/>
      <c r="B20" s="26"/>
      <c r="C20" s="27"/>
      <c r="D20" s="32" t="s">
        <v>41</v>
      </c>
      <c r="E20" s="29" t="s">
        <v>61</v>
      </c>
      <c r="F20" s="30">
        <v>205</v>
      </c>
      <c r="G20" s="30">
        <v>7.64</v>
      </c>
      <c r="H20" s="30">
        <v>8.1</v>
      </c>
      <c r="I20" s="30">
        <v>42.64</v>
      </c>
      <c r="J20" s="30">
        <v>274</v>
      </c>
      <c r="K20" s="31">
        <v>203</v>
      </c>
      <c r="L20" s="30"/>
    </row>
    <row r="21" spans="1:12" s="2" customFormat="1" ht="38.25" x14ac:dyDescent="0.25">
      <c r="A21" s="25"/>
      <c r="B21" s="26"/>
      <c r="C21" s="27"/>
      <c r="D21" s="32" t="s">
        <v>42</v>
      </c>
      <c r="E21" s="29" t="s">
        <v>62</v>
      </c>
      <c r="F21" s="30">
        <v>80</v>
      </c>
      <c r="G21" s="30">
        <v>10.82</v>
      </c>
      <c r="H21" s="30">
        <v>25.94</v>
      </c>
      <c r="I21" s="30">
        <v>8.42</v>
      </c>
      <c r="J21" s="30">
        <v>310</v>
      </c>
      <c r="K21" s="31">
        <v>270</v>
      </c>
      <c r="L21" s="30"/>
    </row>
    <row r="22" spans="1:12" s="2" customFormat="1" ht="38.25" x14ac:dyDescent="0.25">
      <c r="A22" s="25"/>
      <c r="B22" s="26"/>
      <c r="C22" s="27"/>
      <c r="D22" s="32" t="s">
        <v>36</v>
      </c>
      <c r="E22" s="29" t="s">
        <v>43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44</v>
      </c>
      <c r="E23" s="29" t="s">
        <v>30</v>
      </c>
      <c r="F23" s="30">
        <v>150</v>
      </c>
      <c r="G23" s="30">
        <v>12.3</v>
      </c>
      <c r="H23" s="30">
        <v>2.1</v>
      </c>
      <c r="I23" s="30">
        <v>54.1</v>
      </c>
      <c r="J23" s="30">
        <v>284</v>
      </c>
      <c r="K23" s="31"/>
      <c r="L23" s="30"/>
    </row>
    <row r="24" spans="1:12" s="2" customFormat="1" x14ac:dyDescent="0.25">
      <c r="A24" s="25"/>
      <c r="B24" s="26"/>
      <c r="C24" s="27"/>
      <c r="D24" s="32" t="s">
        <v>45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4"/>
      <c r="B27" s="35"/>
      <c r="C27" s="36"/>
      <c r="D27" s="37" t="s">
        <v>33</v>
      </c>
      <c r="E27" s="38"/>
      <c r="F27" s="39">
        <f>SUM(F18:F26)</f>
        <v>955</v>
      </c>
      <c r="G27" s="39">
        <f t="shared" ref="G27:J27" si="4">SUM(G18:G26)</f>
        <v>38.590000000000003</v>
      </c>
      <c r="H27" s="39">
        <f t="shared" si="4"/>
        <v>43.730000000000004</v>
      </c>
      <c r="I27" s="39">
        <f t="shared" si="4"/>
        <v>157.6</v>
      </c>
      <c r="J27" s="39">
        <f t="shared" si="4"/>
        <v>1178.76</v>
      </c>
      <c r="K27" s="40"/>
      <c r="L27" s="39">
        <f t="shared" ref="L27" ca="1" si="5">SUM(L24:L32)</f>
        <v>0</v>
      </c>
    </row>
    <row r="28" spans="1:12" s="2" customFormat="1" x14ac:dyDescent="0.25">
      <c r="A28" s="41">
        <f>A6</f>
        <v>2</v>
      </c>
      <c r="B28" s="42">
        <f>B6</f>
        <v>4</v>
      </c>
      <c r="C28" s="43" t="s">
        <v>46</v>
      </c>
      <c r="D28" s="44" t="s">
        <v>35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4" t="s">
        <v>36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4"/>
      <c r="B32" s="35"/>
      <c r="C32" s="36"/>
      <c r="D32" s="37" t="s">
        <v>33</v>
      </c>
      <c r="E32" s="38"/>
      <c r="F32" s="39">
        <f>SUM(F28:F31)</f>
        <v>0</v>
      </c>
      <c r="G32" s="39">
        <f t="shared" ref="G32:J32" si="6">SUM(G28:G31)</f>
        <v>0</v>
      </c>
      <c r="H32" s="39">
        <f t="shared" si="6"/>
        <v>0</v>
      </c>
      <c r="I32" s="39">
        <f t="shared" si="6"/>
        <v>0</v>
      </c>
      <c r="J32" s="39">
        <f t="shared" si="6"/>
        <v>0</v>
      </c>
      <c r="K32" s="40"/>
      <c r="L32" s="39">
        <f t="shared" ref="L32" ca="1" si="7">SUM(L25:L31)</f>
        <v>0</v>
      </c>
    </row>
    <row r="33" spans="1:12" s="2" customFormat="1" ht="25.5" x14ac:dyDescent="0.25">
      <c r="A33" s="41">
        <f>A6</f>
        <v>2</v>
      </c>
      <c r="B33" s="42">
        <f>B6</f>
        <v>4</v>
      </c>
      <c r="C33" s="43" t="s">
        <v>47</v>
      </c>
      <c r="D33" s="32" t="s">
        <v>27</v>
      </c>
      <c r="E33" s="29" t="s">
        <v>63</v>
      </c>
      <c r="F33" s="30">
        <v>200</v>
      </c>
      <c r="G33" s="30">
        <v>5.56</v>
      </c>
      <c r="H33" s="30">
        <v>13.94</v>
      </c>
      <c r="I33" s="30">
        <v>25.24</v>
      </c>
      <c r="J33" s="30">
        <v>256</v>
      </c>
      <c r="K33" s="31">
        <v>128</v>
      </c>
      <c r="L33" s="30"/>
    </row>
    <row r="34" spans="1:12" s="2" customFormat="1" ht="51" x14ac:dyDescent="0.25">
      <c r="A34" s="25"/>
      <c r="B34" s="26"/>
      <c r="C34" s="27"/>
      <c r="D34" s="32" t="s">
        <v>42</v>
      </c>
      <c r="E34" s="29" t="s">
        <v>64</v>
      </c>
      <c r="F34" s="30">
        <v>90</v>
      </c>
      <c r="G34" s="30">
        <v>7.2</v>
      </c>
      <c r="H34" s="30">
        <v>0.95</v>
      </c>
      <c r="I34" s="30">
        <v>3.01</v>
      </c>
      <c r="J34" s="30">
        <v>51.04</v>
      </c>
      <c r="K34" s="31">
        <v>66</v>
      </c>
      <c r="L34" s="30"/>
    </row>
    <row r="35" spans="1:12" s="2" customFormat="1" ht="25.5" x14ac:dyDescent="0.25">
      <c r="A35" s="25"/>
      <c r="B35" s="26"/>
      <c r="C35" s="27"/>
      <c r="D35" s="32" t="s">
        <v>36</v>
      </c>
      <c r="E35" s="29" t="s">
        <v>48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29</v>
      </c>
      <c r="E36" s="29" t="s">
        <v>30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33" t="s">
        <v>32</v>
      </c>
      <c r="E37" s="29" t="s">
        <v>39</v>
      </c>
      <c r="F37" s="30">
        <v>50</v>
      </c>
      <c r="G37" s="30">
        <v>1.49</v>
      </c>
      <c r="H37" s="30">
        <v>2.59</v>
      </c>
      <c r="I37" s="30">
        <v>3.12</v>
      </c>
      <c r="J37" s="30">
        <v>41.8</v>
      </c>
      <c r="K37" s="31">
        <v>11</v>
      </c>
      <c r="L37" s="30"/>
    </row>
    <row r="38" spans="1:12" s="2" customFormat="1" x14ac:dyDescent="0.25">
      <c r="A38" s="25"/>
      <c r="B38" s="26"/>
      <c r="C38" s="27"/>
      <c r="D38" s="45" t="s">
        <v>49</v>
      </c>
      <c r="E38" s="29" t="s">
        <v>50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4"/>
      <c r="B39" s="35"/>
      <c r="C39" s="36"/>
      <c r="D39" s="37" t="s">
        <v>33</v>
      </c>
      <c r="E39" s="38"/>
      <c r="F39" s="39">
        <f>SUM(F33:F38)</f>
        <v>740</v>
      </c>
      <c r="G39" s="39">
        <f t="shared" ref="G39:J39" si="8">SUM(G33:G38)</f>
        <v>25.419999999999998</v>
      </c>
      <c r="H39" s="39">
        <f t="shared" si="8"/>
        <v>21.4</v>
      </c>
      <c r="I39" s="39">
        <f t="shared" si="8"/>
        <v>86.47</v>
      </c>
      <c r="J39" s="39">
        <f t="shared" si="8"/>
        <v>648.64</v>
      </c>
      <c r="K39" s="40"/>
      <c r="L39" s="39">
        <f t="shared" ref="L39" ca="1" si="9">SUM(L33:L41)</f>
        <v>0</v>
      </c>
    </row>
    <row r="40" spans="1:12" s="2" customFormat="1" x14ac:dyDescent="0.25">
      <c r="A40" s="41">
        <f>A6</f>
        <v>2</v>
      </c>
      <c r="B40" s="42">
        <f>B6</f>
        <v>4</v>
      </c>
      <c r="C40" s="43" t="s">
        <v>51</v>
      </c>
      <c r="D40" s="44" t="s">
        <v>49</v>
      </c>
      <c r="E40" s="29" t="s">
        <v>52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4" t="s">
        <v>35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4" t="s">
        <v>36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4" t="s">
        <v>31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4"/>
      <c r="B46" s="35"/>
      <c r="C46" s="36"/>
      <c r="D46" s="46" t="s">
        <v>33</v>
      </c>
      <c r="E46" s="38"/>
      <c r="F46" s="39">
        <f>SUM(F40:F45)</f>
        <v>100</v>
      </c>
      <c r="G46" s="39">
        <f t="shared" ref="G46:J46" si="10">SUM(G40:G45)</f>
        <v>3.3</v>
      </c>
      <c r="H46" s="39">
        <f t="shared" si="10"/>
        <v>2.5</v>
      </c>
      <c r="I46" s="39">
        <f t="shared" si="10"/>
        <v>12.6</v>
      </c>
      <c r="J46" s="39">
        <f t="shared" si="10"/>
        <v>86</v>
      </c>
      <c r="K46" s="40"/>
      <c r="L46" s="39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4</v>
      </c>
      <c r="C47" s="49" t="s">
        <v>53</v>
      </c>
      <c r="D47" s="50"/>
      <c r="E47" s="51"/>
      <c r="F47" s="52">
        <f>F13+F17+F27+F32+F39+F46</f>
        <v>2700</v>
      </c>
      <c r="G47" s="52">
        <f t="shared" ref="G47:J47" si="12">G13+G17+G27+G32+G39+G46</f>
        <v>100.68</v>
      </c>
      <c r="H47" s="52">
        <f t="shared" si="12"/>
        <v>108.09</v>
      </c>
      <c r="I47" s="52">
        <f t="shared" si="12"/>
        <v>389.70000000000005</v>
      </c>
      <c r="J47" s="52">
        <f t="shared" si="12"/>
        <v>2882.0499999999997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2025-04-04T06:14:07Z</dcterms:created>
  <dcterms:modified xsi:type="dcterms:W3CDTF">2025-04-04T06:18:14Z</dcterms:modified>
</cp:coreProperties>
</file>