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 l="1"/>
  <c r="L32" i="1"/>
  <c r="L47" i="1"/>
  <c r="L17" i="1"/>
  <c r="L39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<sst xmlns="http://schemas.openxmlformats.org/spreadsheetml/2006/main" count="86" uniqueCount="67">
  <si>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</si>
  <si>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</si>
  <si>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</si>
  <si>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</si>
  <si>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</si>
  <si>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</si>
  <si>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</si>
  <si>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</si>
  <si>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</si>
  <si>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</si>
  <si>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</si>
  <si>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</si>
  <si>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</si>
  <si>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</si>
  <si>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</si>
  <si>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</si>
  <si>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</si>
  <si>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</si>
  <si>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</si>
  <si>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</si>
  <si>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</si>
  <si>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</si>
  <si>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</si>
  <si>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</si>
  <si>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</si>
  <si>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</si>
  <si>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</si>
  <si>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</si>
  <si>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</si>
  <si>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</si>
  <si>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</si>
  <si>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</si>
  <si>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</si>
  <si>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</si>
  <si>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</si>
  <si>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</si>
  <si>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</si>
  <si>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</si>
  <si>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</si>
  <si>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</si>
  <si>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</si>
  <si>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</si>
  <si>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</si>
  <si>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</si>
  <si>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</si>
  <si>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</si>
  <si>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</si>
  <si>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</si>
  <si>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</si>
  <si>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</si>
  <si>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</si>
  <si>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</si>
  <si>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</si>
  <si>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</si>
  <si>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</si>
  <si>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</si>
  <si>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 xml:space="preserve">йогурт </t>
  </si>
  <si>
    <t>Итого за день:</t>
  </si>
  <si>
    <t>салат</t>
  </si>
  <si>
    <t xml:space="preserve">каша жидкая молочная рисовая </t>
  </si>
  <si>
    <t>огурец свежий</t>
  </si>
  <si>
    <t>суп хинкал с макаронными изделиями</t>
  </si>
  <si>
    <t>плов из говядины</t>
  </si>
  <si>
    <t>каша рассыпчатая гречневая</t>
  </si>
  <si>
    <t>птица тушеная с соусом</t>
  </si>
  <si>
    <t>80/80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</si>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</sst>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I3" sqref="I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15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51" x14ac:dyDescent="0.25">
      <c r="A6" s="18">
        <v>2</v>
      </c>
      <c r="B6" s="19">
        <v>6</v>
      </c>
      <c r="C6" s="20" t="s">
        <v>26</v>
      </c>
      <c r="D6" s="21" t="s">
        <v>27</v>
      </c>
      <c r="E6" s="22" t="s">
        <v>59</v>
      </c>
      <c r="F6" s="23">
        <v>200</v>
      </c>
      <c r="G6" s="23">
        <v>5.0999999999999996</v>
      </c>
      <c r="H6" s="23">
        <v>10.72</v>
      </c>
      <c r="I6" s="23">
        <v>33.42</v>
      </c>
      <c r="J6" s="23">
        <v>251</v>
      </c>
      <c r="K6" s="24">
        <v>182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28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3.16</v>
      </c>
      <c r="H8" s="30">
        <v>2.67</v>
      </c>
      <c r="I8" s="30">
        <v>15.94</v>
      </c>
      <c r="J8" s="30">
        <v>100.6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31</v>
      </c>
      <c r="E9" s="29" t="s">
        <v>32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33</v>
      </c>
      <c r="E10" s="29" t="s">
        <v>34</v>
      </c>
      <c r="F10" s="30">
        <v>200</v>
      </c>
      <c r="G10" s="30">
        <v>0.8</v>
      </c>
      <c r="H10" s="30">
        <v>0.8</v>
      </c>
      <c r="I10" s="30">
        <v>19.600000000000001</v>
      </c>
      <c r="J10" s="30">
        <v>94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36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4"/>
      <c r="B13" s="35"/>
      <c r="C13" s="36"/>
      <c r="D13" s="37" t="s">
        <v>37</v>
      </c>
      <c r="E13" s="38"/>
      <c r="F13" s="39">
        <f>SUM(F6:F12)</f>
        <v>750</v>
      </c>
      <c r="G13" s="39">
        <f t="shared" ref="G13" si="0">SUM(G6:G12)</f>
        <v>24.38</v>
      </c>
      <c r="H13" s="39">
        <f t="shared" ref="H13:J13" si="1">SUM(H6:H12)</f>
        <v>38.94</v>
      </c>
      <c r="I13" s="39">
        <f t="shared" si="1"/>
        <v>105.32</v>
      </c>
      <c r="J13" s="39">
        <f t="shared" si="1"/>
        <v>809.40000000000009</v>
      </c>
      <c r="K13" s="40"/>
      <c r="L13" s="39">
        <f t="shared" ref="L13" si="2">SUM(L6:L12)</f>
        <v>0</v>
      </c>
    </row>
    <row r="14" spans="1:12" s="2" customFormat="1" x14ac:dyDescent="0.25">
      <c r="A14" s="41">
        <f>A6</f>
        <v>2</v>
      </c>
      <c r="B14" s="42">
        <f>B6</f>
        <v>6</v>
      </c>
      <c r="C14" s="43" t="s">
        <v>38</v>
      </c>
      <c r="D14" s="44" t="s">
        <v>33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38.25" x14ac:dyDescent="0.25">
      <c r="A15" s="25"/>
      <c r="B15" s="26"/>
      <c r="C15" s="27"/>
      <c r="D15" s="45" t="s">
        <v>39</v>
      </c>
      <c r="E15" s="29" t="s">
        <v>40</v>
      </c>
      <c r="F15" s="30">
        <v>100</v>
      </c>
      <c r="G15" s="30">
        <v>6.3</v>
      </c>
      <c r="H15" s="30">
        <v>3.64</v>
      </c>
      <c r="I15" s="30">
        <v>40.92</v>
      </c>
      <c r="J15" s="30">
        <v>222</v>
      </c>
      <c r="K15" s="31">
        <v>94</v>
      </c>
      <c r="L15" s="30"/>
    </row>
    <row r="16" spans="1:12" s="2" customFormat="1" ht="38.25" x14ac:dyDescent="0.25">
      <c r="A16" s="25"/>
      <c r="B16" s="26"/>
      <c r="C16" s="27"/>
      <c r="D16" s="45" t="s">
        <v>41</v>
      </c>
      <c r="E16" s="29" t="s">
        <v>42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4"/>
      <c r="B17" s="35"/>
      <c r="C17" s="36"/>
      <c r="D17" s="37" t="s">
        <v>37</v>
      </c>
      <c r="E17" s="38"/>
      <c r="F17" s="39">
        <f>SUM(F14:F16)</f>
        <v>300</v>
      </c>
      <c r="G17" s="39">
        <f t="shared" ref="G17:J17" si="3">SUM(G14:G16)</f>
        <v>7.3</v>
      </c>
      <c r="H17" s="39">
        <f t="shared" si="3"/>
        <v>3.64</v>
      </c>
      <c r="I17" s="39">
        <f t="shared" si="3"/>
        <v>66.319999999999993</v>
      </c>
      <c r="J17" s="39">
        <f t="shared" si="3"/>
        <v>332</v>
      </c>
      <c r="K17" s="40"/>
      <c r="L17" s="39">
        <f t="shared" ref="L17" ca="1" si="4">SUM(L14:L22)</f>
        <v>0</v>
      </c>
    </row>
    <row r="18" spans="1:12" s="2" customFormat="1" ht="25.5" x14ac:dyDescent="0.25">
      <c r="A18" s="41">
        <f>A6</f>
        <v>2</v>
      </c>
      <c r="B18" s="42">
        <f>B6</f>
        <v>6</v>
      </c>
      <c r="C18" s="43" t="s">
        <v>43</v>
      </c>
      <c r="D18" s="32" t="s">
        <v>35</v>
      </c>
      <c r="E18" s="29" t="s">
        <v>60</v>
      </c>
      <c r="F18" s="30">
        <v>100</v>
      </c>
      <c r="G18" s="30">
        <v>0.7</v>
      </c>
      <c r="H18" s="30">
        <v>0.1</v>
      </c>
      <c r="I18" s="30">
        <v>1.9</v>
      </c>
      <c r="J18" s="30">
        <v>12</v>
      </c>
      <c r="K18" s="31">
        <v>71</v>
      </c>
      <c r="L18" s="30"/>
    </row>
    <row r="19" spans="1:12" s="2" customFormat="1" ht="63.75" x14ac:dyDescent="0.25">
      <c r="A19" s="25"/>
      <c r="B19" s="26"/>
      <c r="C19" s="27"/>
      <c r="D19" s="32" t="s">
        <v>44</v>
      </c>
      <c r="E19" s="29" t="s">
        <v>61</v>
      </c>
      <c r="F19" s="30">
        <v>250</v>
      </c>
      <c r="G19" s="30">
        <v>3.82</v>
      </c>
      <c r="H19" s="30">
        <v>4.05</v>
      </c>
      <c r="I19" s="30">
        <v>21.32</v>
      </c>
      <c r="J19" s="30">
        <v>137</v>
      </c>
      <c r="K19" s="31"/>
      <c r="L19" s="30"/>
    </row>
    <row r="20" spans="1:12" s="2" customFormat="1" ht="25.5" x14ac:dyDescent="0.25">
      <c r="A20" s="25"/>
      <c r="B20" s="26"/>
      <c r="C20" s="27"/>
      <c r="D20" s="32" t="s">
        <v>45</v>
      </c>
      <c r="E20" s="29" t="s">
        <v>62</v>
      </c>
      <c r="F20" s="30">
        <v>200</v>
      </c>
      <c r="G20" s="30">
        <v>21.98</v>
      </c>
      <c r="H20" s="30">
        <v>22.52</v>
      </c>
      <c r="I20" s="30">
        <v>34.69</v>
      </c>
      <c r="J20" s="30">
        <v>429.3</v>
      </c>
      <c r="K20" s="31">
        <v>265</v>
      </c>
      <c r="L20" s="30"/>
    </row>
    <row r="21" spans="1:12" s="2" customFormat="1" x14ac:dyDescent="0.25">
      <c r="A21" s="25"/>
      <c r="B21" s="26"/>
      <c r="C21" s="27"/>
      <c r="D21" s="32" t="s">
        <v>46</v>
      </c>
      <c r="E21" s="29"/>
      <c r="F21" s="30"/>
      <c r="G21" s="30"/>
      <c r="H21" s="30"/>
      <c r="I21" s="30"/>
      <c r="J21" s="30"/>
      <c r="K21" s="31"/>
      <c r="L21" s="30"/>
    </row>
    <row r="22" spans="1:12" s="2" customFormat="1" ht="38.25" x14ac:dyDescent="0.25">
      <c r="A22" s="25"/>
      <c r="B22" s="26"/>
      <c r="C22" s="27"/>
      <c r="D22" s="32" t="s">
        <v>41</v>
      </c>
      <c r="E22" s="29" t="s">
        <v>47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48</v>
      </c>
      <c r="E23" s="29" t="s">
        <v>32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49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4"/>
      <c r="B27" s="35"/>
      <c r="C27" s="36"/>
      <c r="D27" s="37" t="s">
        <v>37</v>
      </c>
      <c r="E27" s="38"/>
      <c r="F27" s="39">
        <f>SUM(F18:F26)</f>
        <v>850</v>
      </c>
      <c r="G27" s="39">
        <f t="shared" ref="G27:J27" si="5">SUM(G18:G26)</f>
        <v>35.36</v>
      </c>
      <c r="H27" s="39">
        <f t="shared" si="5"/>
        <v>28.159999999999997</v>
      </c>
      <c r="I27" s="39">
        <f t="shared" si="5"/>
        <v>126.01999999999998</v>
      </c>
      <c r="J27" s="39">
        <f t="shared" si="5"/>
        <v>900.89999999999986</v>
      </c>
      <c r="K27" s="40"/>
      <c r="L27" s="39">
        <f t="shared" ref="L27" ca="1" si="6">SUM(L24:L32)</f>
        <v>0</v>
      </c>
    </row>
    <row r="28" spans="1:12" s="2" customFormat="1" x14ac:dyDescent="0.25">
      <c r="A28" s="41">
        <f>A6</f>
        <v>2</v>
      </c>
      <c r="B28" s="42">
        <f>B6</f>
        <v>6</v>
      </c>
      <c r="C28" s="43" t="s">
        <v>50</v>
      </c>
      <c r="D28" s="44" t="s">
        <v>39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4" t="s">
        <v>41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4"/>
      <c r="B32" s="35"/>
      <c r="C32" s="36"/>
      <c r="D32" s="37" t="s">
        <v>37</v>
      </c>
      <c r="E32" s="38"/>
      <c r="F32" s="39">
        <f>SUM(F28:F31)</f>
        <v>0</v>
      </c>
      <c r="G32" s="39">
        <f t="shared" ref="G32:J32" si="7">SUM(G28:G31)</f>
        <v>0</v>
      </c>
      <c r="H32" s="39">
        <f t="shared" si="7"/>
        <v>0</v>
      </c>
      <c r="I32" s="39">
        <f t="shared" si="7"/>
        <v>0</v>
      </c>
      <c r="J32" s="39">
        <f t="shared" si="7"/>
        <v>0</v>
      </c>
      <c r="K32" s="40"/>
      <c r="L32" s="39">
        <f t="shared" ref="L32" ca="1" si="8">SUM(L25:L31)</f>
        <v>0</v>
      </c>
    </row>
    <row r="33" spans="1:12" s="2" customFormat="1" ht="51" x14ac:dyDescent="0.25">
      <c r="A33" s="41">
        <f>A6</f>
        <v>2</v>
      </c>
      <c r="B33" s="42">
        <f>B6</f>
        <v>6</v>
      </c>
      <c r="C33" s="43" t="s">
        <v>51</v>
      </c>
      <c r="D33" s="32" t="s">
        <v>27</v>
      </c>
      <c r="E33" s="29" t="s">
        <v>63</v>
      </c>
      <c r="F33" s="30">
        <v>200</v>
      </c>
      <c r="G33" s="30">
        <v>9.94</v>
      </c>
      <c r="H33" s="30">
        <v>7.48</v>
      </c>
      <c r="I33" s="30">
        <v>47.78</v>
      </c>
      <c r="J33" s="30">
        <v>307.26</v>
      </c>
      <c r="K33" s="31">
        <v>28</v>
      </c>
      <c r="L33" s="30"/>
    </row>
    <row r="34" spans="1:12" s="2" customFormat="1" ht="38.25" x14ac:dyDescent="0.25">
      <c r="A34" s="25"/>
      <c r="B34" s="26"/>
      <c r="C34" s="27"/>
      <c r="D34" s="32" t="s">
        <v>46</v>
      </c>
      <c r="E34" s="29" t="s">
        <v>64</v>
      </c>
      <c r="F34" s="30" t="s">
        <v>65</v>
      </c>
      <c r="G34" s="30">
        <v>17.920000000000002</v>
      </c>
      <c r="H34" s="30">
        <v>14.58</v>
      </c>
      <c r="I34" s="30">
        <v>5.62</v>
      </c>
      <c r="J34" s="30">
        <v>225</v>
      </c>
      <c r="K34" s="31">
        <v>62</v>
      </c>
      <c r="L34" s="30"/>
    </row>
    <row r="35" spans="1:12" s="2" customFormat="1" ht="25.5" x14ac:dyDescent="0.25">
      <c r="A35" s="25"/>
      <c r="B35" s="26"/>
      <c r="C35" s="27"/>
      <c r="D35" s="32" t="s">
        <v>41</v>
      </c>
      <c r="E35" s="29" t="s">
        <v>52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31</v>
      </c>
      <c r="E36" s="29" t="s">
        <v>32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33" t="s">
        <v>58</v>
      </c>
      <c r="E37" s="29" t="s">
        <v>66</v>
      </c>
      <c r="F37" s="30">
        <v>100</v>
      </c>
      <c r="G37" s="30">
        <v>1.1000000000000001</v>
      </c>
      <c r="H37" s="30">
        <v>0.2</v>
      </c>
      <c r="I37" s="30">
        <v>3.8</v>
      </c>
      <c r="J37" s="30">
        <v>22</v>
      </c>
      <c r="K37" s="31">
        <v>71</v>
      </c>
      <c r="L37" s="30"/>
    </row>
    <row r="38" spans="1:12" s="2" customFormat="1" x14ac:dyDescent="0.25">
      <c r="A38" s="25"/>
      <c r="B38" s="26"/>
      <c r="C38" s="27"/>
      <c r="D38" s="45" t="s">
        <v>53</v>
      </c>
      <c r="E38" s="29" t="s">
        <v>54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4"/>
      <c r="B39" s="35"/>
      <c r="C39" s="36"/>
      <c r="D39" s="37" t="s">
        <v>37</v>
      </c>
      <c r="E39" s="38"/>
      <c r="F39" s="39">
        <f>SUM(F33:F38)</f>
        <v>700</v>
      </c>
      <c r="G39" s="39">
        <f t="shared" ref="G39:J39" si="9">SUM(G33:G38)</f>
        <v>40.129999999999995</v>
      </c>
      <c r="H39" s="39">
        <f t="shared" si="9"/>
        <v>26.18</v>
      </c>
      <c r="I39" s="39">
        <f t="shared" si="9"/>
        <v>112.3</v>
      </c>
      <c r="J39" s="39">
        <f t="shared" si="9"/>
        <v>854.06</v>
      </c>
      <c r="K39" s="40"/>
      <c r="L39" s="39">
        <f t="shared" ref="L39" ca="1" si="10">SUM(L33:L41)</f>
        <v>0</v>
      </c>
    </row>
    <row r="40" spans="1:12" s="2" customFormat="1" x14ac:dyDescent="0.25">
      <c r="A40" s="41">
        <f>A6</f>
        <v>2</v>
      </c>
      <c r="B40" s="42">
        <f>B6</f>
        <v>6</v>
      </c>
      <c r="C40" s="43" t="s">
        <v>55</v>
      </c>
      <c r="D40" s="44" t="s">
        <v>53</v>
      </c>
      <c r="E40" s="29" t="s">
        <v>56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4" t="s">
        <v>39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4" t="s">
        <v>41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4" t="s">
        <v>33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4"/>
      <c r="B46" s="35"/>
      <c r="C46" s="36"/>
      <c r="D46" s="46" t="s">
        <v>37</v>
      </c>
      <c r="E46" s="38"/>
      <c r="F46" s="39">
        <f>SUM(F40:F45)</f>
        <v>100</v>
      </c>
      <c r="G46" s="39">
        <f t="shared" ref="G46:J46" si="11">SUM(G40:G45)</f>
        <v>3.3</v>
      </c>
      <c r="H46" s="39">
        <f t="shared" si="11"/>
        <v>2.5</v>
      </c>
      <c r="I46" s="39">
        <f t="shared" si="11"/>
        <v>12.6</v>
      </c>
      <c r="J46" s="39">
        <f t="shared" si="11"/>
        <v>86</v>
      </c>
      <c r="K46" s="40"/>
      <c r="L46" s="39">
        <f t="shared" ref="L46" ca="1" si="12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6</v>
      </c>
      <c r="C47" s="49" t="s">
        <v>57</v>
      </c>
      <c r="D47" s="50"/>
      <c r="E47" s="51"/>
      <c r="F47" s="52">
        <f>F13+F17+F27+F32+F39+F46</f>
        <v>2700</v>
      </c>
      <c r="G47" s="52">
        <f t="shared" ref="G47:J47" si="13">G13+G17+G27+G32+G39+G46</f>
        <v>110.46999999999998</v>
      </c>
      <c r="H47" s="52">
        <f t="shared" si="13"/>
        <v>99.419999999999987</v>
      </c>
      <c r="I47" s="52">
        <f t="shared" si="13"/>
        <v>422.56</v>
      </c>
      <c r="J47" s="52">
        <f t="shared" si="13"/>
        <v>2982.3599999999997</v>
      </c>
      <c r="K47" s="53"/>
      <c r="L47" s="52">
        <f t="shared" ref="L47" ca="1" si="14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2025-04-04T06:14:07Z</dcterms:created>
  <dcterms:modified xsi:type="dcterms:W3CDTF">2025-04-04T06:20:01Z</dcterms:modified>
</cp:coreProperties>
</file>