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32" i="1"/>
  <c r="L27" i="1"/>
  <c r="L46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<sst xmlns="http://schemas.openxmlformats.org/spreadsheetml/2006/main" count="85" uniqueCount="65">
  <si>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</si>
  <si>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</si>
  <si>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</si>
  <si>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</si>
  <si>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</si>
  <si>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</si>
  <si>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</si>
  <si>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</si>
  <si>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</si>
  <si>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</si>
  <si>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</si>
  <si>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</si>
  <si>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</si>
  <si>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</si>
  <si>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</si>
  <si>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</si>
  <si>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</si>
  <si>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</si>
  <si>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</si>
  <si>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</si>
  <si>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</si>
  <si>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</si>
  <si>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</si>
  <si>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</si>
  <si>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</si>
  <si>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</si>
  <si>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</si>
  <si>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</si>
  <si>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</si>
  <si>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</si>
  <si>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</si>
  <si>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яйцо вареное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</si>
  <si>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</si>
  <si>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</si>
  <si>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</si>
  <si>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</si>
  <si>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</si>
  <si>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</si>
  <si>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</si>
  <si>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</si>
  <si>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</si>
  <si>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</si>
  <si>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</si>
  <si>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</si>
  <si>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</si>
  <si>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</si>
  <si>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</si>
  <si>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</si>
  <si>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</si>
  <si>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</si>
  <si>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</si>
  <si>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</si>
  <si>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</si>
  <si>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салат из зеленого горошка</t>
  </si>
  <si>
    <t xml:space="preserve">йогурт </t>
  </si>
  <si>
    <t>каша жидкая молочная из гречневой крупы</t>
  </si>
  <si>
    <t>масло порциями</t>
  </si>
  <si>
    <t xml:space="preserve">какао с молоком 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</si>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</sst>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6" sqref="B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19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1</v>
      </c>
      <c r="B6" s="19">
        <v>3</v>
      </c>
      <c r="C6" s="20" t="s">
        <v>26</v>
      </c>
      <c r="D6" s="21" t="s">
        <v>27</v>
      </c>
      <c r="E6" s="22" t="s">
        <v>55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25.5" x14ac:dyDescent="0.25">
      <c r="A7" s="25"/>
      <c r="B7" s="26"/>
      <c r="C7" s="27"/>
      <c r="D7" s="28"/>
      <c r="E7" s="29" t="s">
        <v>56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28</v>
      </c>
      <c r="E8" s="29" t="s">
        <v>57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44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s="2" customFormat="1" ht="25.5" x14ac:dyDescent="0.25">
      <c r="A11" s="25"/>
      <c r="B11" s="26"/>
      <c r="C11" s="27"/>
      <c r="D11" s="28"/>
      <c r="E11" s="29" t="s">
        <v>31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495</v>
      </c>
      <c r="G13" s="38">
        <f t="shared" ref="G13:J13" si="0">SUM(G6:G12)</f>
        <v>23.979999999999997</v>
      </c>
      <c r="H13" s="38">
        <f t="shared" si="0"/>
        <v>33.5</v>
      </c>
      <c r="I13" s="38">
        <f t="shared" si="0"/>
        <v>79.040000000000006</v>
      </c>
      <c r="J13" s="38">
        <f t="shared" si="0"/>
        <v>648.57999999999993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3</v>
      </c>
      <c r="C14" s="42" t="s">
        <v>33</v>
      </c>
      <c r="D14" s="43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34</v>
      </c>
      <c r="E15" s="29" t="s">
        <v>58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1</v>
      </c>
      <c r="B18" s="41">
        <f>B6</f>
        <v>3</v>
      </c>
      <c r="C18" s="42" t="s">
        <v>37</v>
      </c>
      <c r="D18" s="32" t="s">
        <v>38</v>
      </c>
      <c r="E18" s="29" t="s">
        <v>59</v>
      </c>
      <c r="F18" s="30">
        <v>70</v>
      </c>
      <c r="G18" s="30">
        <v>0.99</v>
      </c>
      <c r="H18" s="30">
        <v>4.2</v>
      </c>
      <c r="I18" s="30">
        <v>5.78</v>
      </c>
      <c r="J18" s="30">
        <v>64.959999999999994</v>
      </c>
      <c r="K18" s="31">
        <v>52</v>
      </c>
      <c r="L18" s="30"/>
    </row>
    <row r="19" spans="1:12" s="2" customFormat="1" ht="25.5" x14ac:dyDescent="0.25">
      <c r="A19" s="25"/>
      <c r="B19" s="26"/>
      <c r="C19" s="27"/>
      <c r="D19" s="32" t="s">
        <v>39</v>
      </c>
      <c r="E19" s="29" t="s">
        <v>60</v>
      </c>
      <c r="F19" s="30">
        <v>200</v>
      </c>
      <c r="G19" s="30">
        <v>4.9400000000000004</v>
      </c>
      <c r="H19" s="30">
        <v>2.64</v>
      </c>
      <c r="I19" s="30">
        <v>11.72</v>
      </c>
      <c r="J19" s="30">
        <v>90.4</v>
      </c>
      <c r="K19" s="31">
        <v>23</v>
      </c>
      <c r="L19" s="30"/>
    </row>
    <row r="20" spans="1:12" s="2" customFormat="1" ht="63.75" x14ac:dyDescent="0.25">
      <c r="A20" s="25"/>
      <c r="B20" s="26"/>
      <c r="C20" s="27"/>
      <c r="D20" s="32" t="s">
        <v>40</v>
      </c>
      <c r="E20" s="29" t="s">
        <v>61</v>
      </c>
      <c r="F20" s="30">
        <v>155</v>
      </c>
      <c r="G20" s="30">
        <v>5.77</v>
      </c>
      <c r="H20" s="30">
        <v>6.12</v>
      </c>
      <c r="I20" s="30">
        <v>32.24</v>
      </c>
      <c r="J20" s="30">
        <v>207.17</v>
      </c>
      <c r="K20" s="31">
        <v>203</v>
      </c>
      <c r="L20" s="30"/>
    </row>
    <row r="21" spans="1:12" s="2" customFormat="1" ht="38.25" x14ac:dyDescent="0.25">
      <c r="A21" s="25"/>
      <c r="B21" s="26"/>
      <c r="C21" s="27"/>
      <c r="D21" s="32" t="s">
        <v>41</v>
      </c>
      <c r="E21" s="29" t="s">
        <v>62</v>
      </c>
      <c r="F21" s="30">
        <v>80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44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45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855</v>
      </c>
      <c r="G27" s="38">
        <f t="shared" ref="G27:J27" si="4">SUM(G18:G26)</f>
        <v>35.480000000000004</v>
      </c>
      <c r="H27" s="38">
        <f t="shared" si="4"/>
        <v>41.090000000000011</v>
      </c>
      <c r="I27" s="38">
        <f t="shared" si="4"/>
        <v>144.27000000000001</v>
      </c>
      <c r="J27" s="38">
        <f t="shared" si="4"/>
        <v>1089.33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3</v>
      </c>
      <c r="C28" s="42" t="s">
        <v>46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1</v>
      </c>
      <c r="B33" s="41">
        <f>B6</f>
        <v>3</v>
      </c>
      <c r="C33" s="42" t="s">
        <v>47</v>
      </c>
      <c r="D33" s="32" t="s">
        <v>27</v>
      </c>
      <c r="E33" s="29" t="s">
        <v>63</v>
      </c>
      <c r="F33" s="30">
        <v>150</v>
      </c>
      <c r="G33" s="30">
        <v>4.17</v>
      </c>
      <c r="H33" s="30">
        <v>10.45</v>
      </c>
      <c r="I33" s="30">
        <v>18.93</v>
      </c>
      <c r="J33" s="30">
        <v>192</v>
      </c>
      <c r="K33" s="31">
        <v>128</v>
      </c>
      <c r="L33" s="30"/>
    </row>
    <row r="34" spans="1:12" s="2" customFormat="1" ht="51" x14ac:dyDescent="0.25">
      <c r="A34" s="25"/>
      <c r="B34" s="26"/>
      <c r="C34" s="27"/>
      <c r="D34" s="32" t="s">
        <v>41</v>
      </c>
      <c r="E34" s="29" t="s">
        <v>64</v>
      </c>
      <c r="F34" s="30">
        <v>90</v>
      </c>
      <c r="G34" s="30">
        <v>7.2</v>
      </c>
      <c r="H34" s="30">
        <v>0.95</v>
      </c>
      <c r="I34" s="30">
        <v>3.01</v>
      </c>
      <c r="J34" s="30">
        <v>51.04</v>
      </c>
      <c r="K34" s="31">
        <v>66</v>
      </c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48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44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38</v>
      </c>
      <c r="E37" s="29" t="s">
        <v>53</v>
      </c>
      <c r="F37" s="30">
        <v>50</v>
      </c>
      <c r="G37" s="30">
        <v>1.49</v>
      </c>
      <c r="H37" s="30">
        <v>2.59</v>
      </c>
      <c r="I37" s="30">
        <v>3.12</v>
      </c>
      <c r="J37" s="30">
        <v>41.8</v>
      </c>
      <c r="K37" s="31">
        <v>11</v>
      </c>
      <c r="L37" s="30"/>
    </row>
    <row r="38" spans="1:12" s="2" customFormat="1" x14ac:dyDescent="0.25">
      <c r="A38" s="25"/>
      <c r="B38" s="26"/>
      <c r="C38" s="27"/>
      <c r="D38" s="44" t="s">
        <v>49</v>
      </c>
      <c r="E38" s="29" t="s">
        <v>50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690</v>
      </c>
      <c r="G39" s="38">
        <f t="shared" ref="G39:J39" si="8">SUM(G33:G38)</f>
        <v>24.029999999999998</v>
      </c>
      <c r="H39" s="38">
        <f t="shared" si="8"/>
        <v>17.909999999999997</v>
      </c>
      <c r="I39" s="38">
        <f t="shared" si="8"/>
        <v>80.16</v>
      </c>
      <c r="J39" s="38">
        <f t="shared" si="8"/>
        <v>584.64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3</v>
      </c>
      <c r="C40" s="42" t="s">
        <v>51</v>
      </c>
      <c r="D40" s="43" t="s">
        <v>49</v>
      </c>
      <c r="E40" s="29" t="s">
        <v>54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30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3</v>
      </c>
      <c r="C47" s="49" t="s">
        <v>52</v>
      </c>
      <c r="D47" s="50"/>
      <c r="E47" s="51"/>
      <c r="F47" s="52">
        <f>F13+F17+F27+F32+F39+F46</f>
        <v>2410</v>
      </c>
      <c r="G47" s="52">
        <f t="shared" ref="G47:J47" si="12">G13+G17+G27+G32+G39+G46</f>
        <v>90.67</v>
      </c>
      <c r="H47" s="52">
        <f t="shared" si="12"/>
        <v>96.710000000000008</v>
      </c>
      <c r="I47" s="52">
        <f t="shared" si="12"/>
        <v>350.59000000000003</v>
      </c>
      <c r="J47" s="52">
        <f t="shared" si="12"/>
        <v>2581.6699999999996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2025-04-04T06:41:08Z</dcterms:created>
  <dcterms:modified xsi:type="dcterms:W3CDTF">2025-04-04T07:16:07Z</dcterms:modified>
</cp:coreProperties>
</file>