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1 нед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27" i="1"/>
  <c r="L32" i="1"/>
  <c r="L46" i="1"/>
  <c r="L39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<sst xmlns="http://schemas.openxmlformats.org/spreadsheetml/2006/main" count="85" uniqueCount="65">
  <si>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</si>
  <si>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</si>
  <si>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</si>
  <si>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</si>
  <si>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</si>
  <si>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</si>
  <si>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</si>
  <si>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</si>
  <si>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</si>
  <si>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</si>
  <si>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</si>
  <si>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</si>
  <si>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</si>
  <si>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</si>
  <si>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</si>
  <si>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</si>
  <si>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</si>
  <si>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</si>
  <si>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</si>
  <si>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</si>
  <si>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</si>
  <si>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</si>
  <si>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</si>
  <si>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</si>
  <si>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</si>
  <si>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</si>
  <si>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</si>
  <si>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</si>
  <si>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</si>
  <si>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</si>
  <si>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</si>
  <si>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яйцо вареное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</si>
  <si>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</si>
  <si>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</si>
  <si>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</si>
  <si>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</si>
  <si>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</si>
  <si>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</si>
  <si>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</si>
  <si>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</si>
  <si>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</si>
  <si>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</si>
  <si>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</si>
  <si>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</si>
  <si>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</si>
  <si>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</si>
  <si>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</si>
  <si>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</si>
  <si>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</si>
  <si>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</si>
  <si>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</si>
  <si>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</si>
  <si>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</si>
  <si>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салат из зеленого горошка</t>
  </si>
  <si>
    <t xml:space="preserve">йогурт </t>
  </si>
  <si>
    <t>каша жидкая молочная из гречневой крупы</t>
  </si>
  <si>
    <t>масло порциями</t>
  </si>
  <si>
    <t xml:space="preserve">какао с молоком </t>
  </si>
  <si>
    <t>ватружки творожные</t>
  </si>
  <si>
    <t>салат из свеклы отварной</t>
  </si>
  <si>
    <t>суп харчо рисовый</t>
  </si>
  <si>
    <t>макаронные изделия отварные с маслом</t>
  </si>
  <si>
    <t>котлеты Московские</t>
  </si>
  <si>
    <t>картофельное пюре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</si>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</sst>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3" sqref="H3"/>
    </sheetView>
  </sheetViews>
  <sheetFormatPr defaultRowHeight="15.7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</v>
      </c>
      <c r="I3" s="8">
        <v>4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23.2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55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2" customFormat="1" ht="25.5" x14ac:dyDescent="0.25">
      <c r="A7" s="22"/>
      <c r="B7" s="23"/>
      <c r="C7" s="24"/>
      <c r="D7" s="25"/>
      <c r="E7" s="26" t="s">
        <v>56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28</v>
      </c>
      <c r="E8" s="26" t="s">
        <v>57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29</v>
      </c>
      <c r="E9" s="26" t="s">
        <v>44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31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32</v>
      </c>
      <c r="E13" s="34"/>
      <c r="F13" s="35">
        <f>SUM(F6:F12)</f>
        <v>495</v>
      </c>
      <c r="G13" s="35">
        <f t="shared" ref="G13:J13" si="0">SUM(G6:G12)</f>
        <v>23.979999999999997</v>
      </c>
      <c r="H13" s="35">
        <f t="shared" si="0"/>
        <v>33.5</v>
      </c>
      <c r="I13" s="35">
        <f t="shared" si="0"/>
        <v>79.040000000000006</v>
      </c>
      <c r="J13" s="35">
        <f t="shared" si="0"/>
        <v>648.57999999999993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3</v>
      </c>
      <c r="C14" s="39" t="s">
        <v>33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25.5" x14ac:dyDescent="0.25">
      <c r="A15" s="22"/>
      <c r="B15" s="23"/>
      <c r="C15" s="24"/>
      <c r="D15" s="41" t="s">
        <v>34</v>
      </c>
      <c r="E15" s="26" t="s">
        <v>58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35</v>
      </c>
      <c r="E16" s="26" t="s">
        <v>36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32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3</v>
      </c>
      <c r="C18" s="39" t="s">
        <v>37</v>
      </c>
      <c r="D18" s="29" t="s">
        <v>38</v>
      </c>
      <c r="E18" s="26" t="s">
        <v>59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25.5" x14ac:dyDescent="0.25">
      <c r="A19" s="22"/>
      <c r="B19" s="23"/>
      <c r="C19" s="24"/>
      <c r="D19" s="29" t="s">
        <v>39</v>
      </c>
      <c r="E19" s="26" t="s">
        <v>60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40</v>
      </c>
      <c r="E20" s="26" t="s">
        <v>61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41</v>
      </c>
      <c r="E21" s="26" t="s">
        <v>62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38.25" x14ac:dyDescent="0.25">
      <c r="A22" s="22"/>
      <c r="B22" s="23"/>
      <c r="C22" s="24"/>
      <c r="D22" s="29" t="s">
        <v>35</v>
      </c>
      <c r="E22" s="26" t="s">
        <v>42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43</v>
      </c>
      <c r="E23" s="26" t="s">
        <v>44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45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32</v>
      </c>
      <c r="E27" s="34"/>
      <c r="F27" s="35">
        <f>SUM(F18:F26)</f>
        <v>855</v>
      </c>
      <c r="G27" s="35">
        <f t="shared" ref="G27:J27" si="4">SUM(G18:G26)</f>
        <v>35.480000000000004</v>
      </c>
      <c r="H27" s="35">
        <f t="shared" si="4"/>
        <v>41.090000000000011</v>
      </c>
      <c r="I27" s="35">
        <f t="shared" si="4"/>
        <v>144.27000000000001</v>
      </c>
      <c r="J27" s="35">
        <f t="shared" si="4"/>
        <v>1089.33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3</v>
      </c>
      <c r="C28" s="39" t="s">
        <v>46</v>
      </c>
      <c r="D28" s="40" t="s">
        <v>34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32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1</v>
      </c>
      <c r="B33" s="38">
        <f>B6</f>
        <v>3</v>
      </c>
      <c r="C33" s="39" t="s">
        <v>47</v>
      </c>
      <c r="D33" s="29" t="s">
        <v>27</v>
      </c>
      <c r="E33" s="26" t="s">
        <v>63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41</v>
      </c>
      <c r="E34" s="26" t="s">
        <v>64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35</v>
      </c>
      <c r="E35" s="26" t="s">
        <v>48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29</v>
      </c>
      <c r="E36" s="26" t="s">
        <v>44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38</v>
      </c>
      <c r="E37" s="26" t="s">
        <v>53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49</v>
      </c>
      <c r="E38" s="26" t="s">
        <v>50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32</v>
      </c>
      <c r="E39" s="34"/>
      <c r="F39" s="35">
        <f>SUM(F33:F38)</f>
        <v>690</v>
      </c>
      <c r="G39" s="35">
        <f t="shared" ref="G39:J39" si="8">SUM(G33:G38)</f>
        <v>24.029999999999998</v>
      </c>
      <c r="H39" s="35">
        <f t="shared" si="8"/>
        <v>17.909999999999997</v>
      </c>
      <c r="I39" s="35">
        <f t="shared" si="8"/>
        <v>80.16</v>
      </c>
      <c r="J39" s="35">
        <f t="shared" si="8"/>
        <v>584.64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3</v>
      </c>
      <c r="C40" s="39" t="s">
        <v>51</v>
      </c>
      <c r="D40" s="40" t="s">
        <v>49</v>
      </c>
      <c r="E40" s="26" t="s">
        <v>54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34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30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32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3</v>
      </c>
      <c r="C47" s="52" t="s">
        <v>52</v>
      </c>
      <c r="D47" s="53"/>
      <c r="E47" s="46"/>
      <c r="F47" s="47">
        <f>F13+F17+F27+F32+F39+F46</f>
        <v>2410</v>
      </c>
      <c r="G47" s="47">
        <f t="shared" ref="G47:J47" si="12">G13+G17+G27+G32+G39+G46</f>
        <v>90.67</v>
      </c>
      <c r="H47" s="47">
        <f t="shared" si="12"/>
        <v>96.710000000000008</v>
      </c>
      <c r="I47" s="47">
        <f t="shared" si="12"/>
        <v>350.59000000000003</v>
      </c>
      <c r="J47" s="47">
        <f t="shared" si="12"/>
        <v>2581.6699999999996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2025-04-04T06:41:08Z</dcterms:created>
  <dcterms:modified xsi:type="dcterms:W3CDTF">2025-04-04T07:40:12Z</dcterms:modified>
</cp:coreProperties>
</file>