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апр 1 нед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27" i="1"/>
  <c r="L32" i="1"/>
  <c r="L39" i="1"/>
  <c r="L46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<sst xmlns="http://schemas.openxmlformats.org/spreadsheetml/2006/main" count="86" uniqueCount="66">
  <si>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</si>
  <si>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</si>
  <si>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</si>
  <si>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</si>
  <si>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</si>
  <si>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</si>
  <si>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</si>
  <si>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</si>
  <si>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</si>
  <si>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</si>
  <si>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</si>
  <si>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</si>
  <si>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</si>
  <si>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</si>
  <si>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</si>
  <si>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</si>
  <si>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</si>
  <si>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</si>
  <si>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</si>
  <si>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</si>
  <si>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</si>
  <si>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</si>
  <si>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</si>
  <si>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</si>
  <si>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</si>
  <si>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</si>
  <si>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</si>
  <si>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</si>
  <si>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</si>
  <si>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</si>
  <si>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</si>
  <si>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хлеб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</si>
  <si>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</si>
  <si>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</si>
  <si>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</si>
  <si>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</si>
  <si>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</si>
  <si>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</si>
  <si>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</si>
  <si>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</si>
  <si>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</si>
  <si>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</si>
  <si>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</si>
  <si>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</si>
  <si>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</si>
  <si>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</si>
  <si>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</si>
  <si>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</si>
  <si>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</si>
  <si>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</si>
  <si>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</si>
  <si>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</si>
  <si>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</si>
  <si>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чай с сахаром</t>
  </si>
  <si>
    <t>салат витаминный</t>
  </si>
  <si>
    <t>кисломол.</t>
  </si>
  <si>
    <t>кефир</t>
  </si>
  <si>
    <t>Ужин 2</t>
  </si>
  <si>
    <t>Итого за день:</t>
  </si>
  <si>
    <t xml:space="preserve">йогурт </t>
  </si>
  <si>
    <t>салат из свеклы отварной</t>
  </si>
  <si>
    <t>макаронные изделия отварные с маслом</t>
  </si>
  <si>
    <t>котлеты Московские</t>
  </si>
  <si>
    <t xml:space="preserve">какао с молоком  </t>
  </si>
  <si>
    <t>суп картофельный с бобовыми (фасолевый)</t>
  </si>
  <si>
    <t>рыба, тышенная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</si>
</sst>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J3" sqref="J3"/>
    </sheetView>
  </sheetViews>
  <sheetFormatPr defaultRowHeight="15.7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4</v>
      </c>
      <c r="I3" s="8">
        <v>4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23.2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6.4</v>
      </c>
      <c r="H6" s="20">
        <v>10.7</v>
      </c>
      <c r="I6" s="20">
        <v>32.4</v>
      </c>
      <c r="J6" s="20">
        <v>231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63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31</v>
      </c>
      <c r="E9" s="26" t="s">
        <v>48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32</v>
      </c>
      <c r="E10" s="26" t="s">
        <v>33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34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35</v>
      </c>
      <c r="E13" s="34"/>
      <c r="F13" s="35">
        <f>SUM(F6:F12)</f>
        <v>765</v>
      </c>
      <c r="G13" s="35">
        <f t="shared" ref="G13:J13" si="0">SUM(G6:G12)</f>
        <v>24.72</v>
      </c>
      <c r="H13" s="35">
        <f t="shared" si="0"/>
        <v>35.54</v>
      </c>
      <c r="I13" s="35">
        <f t="shared" si="0"/>
        <v>106.21000000000001</v>
      </c>
      <c r="J13" s="35">
        <f t="shared" si="0"/>
        <v>762.40000000000009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36</v>
      </c>
      <c r="D14" s="40" t="s">
        <v>32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37</v>
      </c>
      <c r="E15" s="26" t="s">
        <v>38</v>
      </c>
      <c r="F15" s="27">
        <v>100</v>
      </c>
      <c r="G15" s="27">
        <v>11.16</v>
      </c>
      <c r="H15" s="27">
        <v>5.12</v>
      </c>
      <c r="I15" s="27">
        <v>38.979999999999997</v>
      </c>
      <c r="J15" s="27">
        <v>228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39</v>
      </c>
      <c r="E16" s="26" t="s">
        <v>40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35</v>
      </c>
      <c r="E17" s="34"/>
      <c r="F17" s="35">
        <f>SUM(F14:F16)</f>
        <v>300</v>
      </c>
      <c r="G17" s="35">
        <f t="shared" ref="G17:J17" si="2">SUM(G14:G16)</f>
        <v>12.16</v>
      </c>
      <c r="H17" s="35">
        <f t="shared" si="2"/>
        <v>5.12</v>
      </c>
      <c r="I17" s="35">
        <f t="shared" si="2"/>
        <v>64.38</v>
      </c>
      <c r="J17" s="35">
        <f t="shared" si="2"/>
        <v>338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41</v>
      </c>
      <c r="D18" s="29" t="s">
        <v>42</v>
      </c>
      <c r="E18" s="26" t="s">
        <v>54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76.5" x14ac:dyDescent="0.25">
      <c r="A19" s="22"/>
      <c r="B19" s="23"/>
      <c r="C19" s="24"/>
      <c r="D19" s="29" t="s">
        <v>43</v>
      </c>
      <c r="E19" s="26" t="s">
        <v>64</v>
      </c>
      <c r="F19" s="27">
        <v>250</v>
      </c>
      <c r="G19" s="27">
        <v>5.5</v>
      </c>
      <c r="H19" s="27">
        <v>5.3</v>
      </c>
      <c r="I19" s="27">
        <v>16.5</v>
      </c>
      <c r="J19" s="27">
        <v>124.27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44</v>
      </c>
      <c r="E20" s="26" t="s">
        <v>52</v>
      </c>
      <c r="F20" s="27">
        <v>200</v>
      </c>
      <c r="G20" s="27">
        <v>9.94</v>
      </c>
      <c r="H20" s="27">
        <v>7.48</v>
      </c>
      <c r="I20" s="27">
        <v>47.78</v>
      </c>
      <c r="J20" s="27">
        <v>237.16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45</v>
      </c>
      <c r="E21" s="26" t="s">
        <v>62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38.25" x14ac:dyDescent="0.25">
      <c r="A22" s="22"/>
      <c r="B22" s="23"/>
      <c r="C22" s="24"/>
      <c r="D22" s="29" t="s">
        <v>39</v>
      </c>
      <c r="E22" s="26" t="s">
        <v>46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47</v>
      </c>
      <c r="E23" s="26" t="s">
        <v>48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49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35</v>
      </c>
      <c r="E27" s="34"/>
      <c r="F27" s="35">
        <f>SUM(F18:F26)</f>
        <v>950</v>
      </c>
      <c r="G27" s="35">
        <f t="shared" ref="G27:J27" si="4">SUM(G18:G26)</f>
        <v>36.69</v>
      </c>
      <c r="H27" s="35">
        <f t="shared" si="4"/>
        <v>46.230000000000004</v>
      </c>
      <c r="I27" s="35">
        <f t="shared" si="4"/>
        <v>149.6</v>
      </c>
      <c r="J27" s="35">
        <f t="shared" si="4"/>
        <v>1089.73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50</v>
      </c>
      <c r="D28" s="40" t="s">
        <v>37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39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35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51</v>
      </c>
      <c r="D33" s="29" t="s">
        <v>27</v>
      </c>
      <c r="E33" s="26" t="s">
        <v>61</v>
      </c>
      <c r="F33" s="27">
        <v>200</v>
      </c>
      <c r="G33" s="27">
        <v>7.64</v>
      </c>
      <c r="H33" s="27">
        <v>8.1</v>
      </c>
      <c r="I33" s="27">
        <v>42.64</v>
      </c>
      <c r="J33" s="27">
        <v>251.34</v>
      </c>
      <c r="K33" s="28">
        <v>203</v>
      </c>
      <c r="L33" s="27"/>
    </row>
    <row r="34" spans="1:12" s="2" customFormat="1" ht="51" x14ac:dyDescent="0.25">
      <c r="A34" s="22"/>
      <c r="B34" s="23"/>
      <c r="C34" s="24"/>
      <c r="D34" s="29" t="s">
        <v>45</v>
      </c>
      <c r="E34" s="26" t="s">
        <v>65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39</v>
      </c>
      <c r="E35" s="26" t="s">
        <v>53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31</v>
      </c>
      <c r="E36" s="26" t="s">
        <v>48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42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55</v>
      </c>
      <c r="E38" s="26" t="s">
        <v>56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35</v>
      </c>
      <c r="E39" s="34"/>
      <c r="F39" s="35">
        <f>SUM(F33:F38)</f>
        <v>760</v>
      </c>
      <c r="G39" s="35">
        <f t="shared" ref="G39:J39" si="8">SUM(G33:G38)</f>
        <v>29.549999999999997</v>
      </c>
      <c r="H39" s="35">
        <f t="shared" si="8"/>
        <v>21.17</v>
      </c>
      <c r="I39" s="35">
        <f t="shared" si="8"/>
        <v>107.32</v>
      </c>
      <c r="J39" s="35">
        <f t="shared" si="8"/>
        <v>721.10000000000014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57</v>
      </c>
      <c r="D40" s="40" t="s">
        <v>55</v>
      </c>
      <c r="E40" s="26" t="s">
        <v>59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37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39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32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35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58</v>
      </c>
      <c r="D47" s="53"/>
      <c r="E47" s="46"/>
      <c r="F47" s="47">
        <f>F13+F17+F27+F32+F39+F46</f>
        <v>2875</v>
      </c>
      <c r="G47" s="47">
        <f t="shared" ref="G47:J47" si="12">G13+G17+G27+G32+G39+G46</f>
        <v>106.41999999999999</v>
      </c>
      <c r="H47" s="47">
        <f t="shared" si="12"/>
        <v>110.56</v>
      </c>
      <c r="I47" s="47">
        <f t="shared" si="12"/>
        <v>440.11</v>
      </c>
      <c r="J47" s="47">
        <f t="shared" si="12"/>
        <v>2997.2300000000005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2025-04-04T07:25:11Z</dcterms:created>
  <dcterms:modified xsi:type="dcterms:W3CDTF">2025-04-04T07:44:34Z</dcterms:modified>
</cp:coreProperties>
</file>