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1 нед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/>
  <c r="L27" i="1"/>
  <c r="L47" i="1"/>
  <c r="L17" i="1"/>
  <c r="L39" i="1"/>
  <c r="L46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<sst xmlns="http://schemas.openxmlformats.org/spreadsheetml/2006/main" count="86" uniqueCount="66">
  <si>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</si>
  <si>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</si>
  <si>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</si>
  <si>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</si>
  <si>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</si>
  <si>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</si>
  <si>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</si>
  <si>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</si>
  <si>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</si>
  <si>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</si>
  <si>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</si>
  <si>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</si>
  <si>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</si>
  <si>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</si>
  <si>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</si>
  <si>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</si>
  <si>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</si>
  <si>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</si>
  <si>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</si>
  <si>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</si>
  <si>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</si>
  <si>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</si>
  <si>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</si>
  <si>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</si>
  <si>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</si>
  <si>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</si>
  <si>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</si>
  <si>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</si>
  <si>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</si>
  <si>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</si>
  <si>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</si>
  <si>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хлеб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</si>
  <si>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</si>
  <si>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</si>
  <si>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</si>
  <si>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</si>
  <si>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</si>
  <si>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</si>
  <si>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</si>
  <si>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</si>
  <si>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</si>
  <si>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</si>
  <si>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</si>
  <si>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</si>
  <si>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</si>
  <si>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</si>
  <si>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</si>
  <si>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</si>
  <si>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</si>
  <si>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</si>
  <si>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</si>
  <si>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</si>
  <si>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</si>
  <si>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чай с сахаром</t>
  </si>
  <si>
    <t>салат витаминный</t>
  </si>
  <si>
    <t>кисломол.</t>
  </si>
  <si>
    <t>кефир</t>
  </si>
  <si>
    <t>Ужин 2</t>
  </si>
  <si>
    <t>Итого за день:</t>
  </si>
  <si>
    <t xml:space="preserve">йогурт </t>
  </si>
  <si>
    <t>салат из свеклы отварной</t>
  </si>
  <si>
    <t>макаронные изделия отварные с маслом</t>
  </si>
  <si>
    <t>котлеты Московские</t>
  </si>
  <si>
    <t xml:space="preserve">какао с молоком  </t>
  </si>
  <si>
    <t>суп картофельный с бобовыми (фасолевый)</t>
  </si>
  <si>
    <t>рыба, тышенная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</si>
</sst>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J3" sqref="J3"/>
    </sheetView>
  </sheetViews>
  <sheetFormatPr defaultRowHeight="15.7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4</v>
      </c>
      <c r="I3" s="8">
        <v>4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23.2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63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31</v>
      </c>
      <c r="E9" s="26" t="s">
        <v>48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32</v>
      </c>
      <c r="E10" s="26" t="s">
        <v>33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34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35</v>
      </c>
      <c r="E13" s="34"/>
      <c r="F13" s="35">
        <f>SUM(F6:F12)</f>
        <v>595</v>
      </c>
      <c r="G13" s="35">
        <f t="shared" ref="G13:J13" si="0">SUM(G6:G12)</f>
        <v>22.339999999999996</v>
      </c>
      <c r="H13" s="35">
        <f t="shared" si="0"/>
        <v>32.169999999999995</v>
      </c>
      <c r="I13" s="35">
        <f t="shared" si="0"/>
        <v>86.74</v>
      </c>
      <c r="J13" s="35">
        <f t="shared" si="0"/>
        <v>662.31999999999994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5</v>
      </c>
      <c r="C14" s="39" t="s">
        <v>36</v>
      </c>
      <c r="D14" s="40" t="s">
        <v>32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37</v>
      </c>
      <c r="E15" s="26" t="s">
        <v>38</v>
      </c>
      <c r="F15" s="27">
        <v>50</v>
      </c>
      <c r="G15" s="27">
        <v>5.58</v>
      </c>
      <c r="H15" s="27">
        <v>2.2599999999999998</v>
      </c>
      <c r="I15" s="27">
        <v>19.489999999999998</v>
      </c>
      <c r="J15" s="27">
        <v>123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39</v>
      </c>
      <c r="E16" s="26" t="s">
        <v>40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35</v>
      </c>
      <c r="E17" s="34"/>
      <c r="F17" s="35">
        <f>SUM(F14:F16)</f>
        <v>250</v>
      </c>
      <c r="G17" s="35">
        <f t="shared" ref="G17:J17" si="2">SUM(G14:G16)</f>
        <v>6.58</v>
      </c>
      <c r="H17" s="35">
        <f t="shared" si="2"/>
        <v>2.2599999999999998</v>
      </c>
      <c r="I17" s="35">
        <f t="shared" si="2"/>
        <v>44.89</v>
      </c>
      <c r="J17" s="35">
        <f t="shared" si="2"/>
        <v>233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5</v>
      </c>
      <c r="C18" s="39" t="s">
        <v>41</v>
      </c>
      <c r="D18" s="29" t="s">
        <v>42</v>
      </c>
      <c r="E18" s="26" t="s">
        <v>54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76.5" x14ac:dyDescent="0.25">
      <c r="A19" s="22"/>
      <c r="B19" s="23"/>
      <c r="C19" s="24"/>
      <c r="D19" s="29" t="s">
        <v>43</v>
      </c>
      <c r="E19" s="26" t="s">
        <v>64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44</v>
      </c>
      <c r="E20" s="26" t="s">
        <v>52</v>
      </c>
      <c r="F20" s="27">
        <v>150</v>
      </c>
      <c r="G20" s="27">
        <v>7.45</v>
      </c>
      <c r="H20" s="27">
        <v>5.61</v>
      </c>
      <c r="I20" s="27">
        <v>35.83</v>
      </c>
      <c r="J20" s="27">
        <v>192.76</v>
      </c>
      <c r="K20" s="28">
        <v>28</v>
      </c>
      <c r="L20" s="27"/>
    </row>
    <row r="21" spans="1:12" s="2" customFormat="1" ht="38.25" x14ac:dyDescent="0.25">
      <c r="A21" s="22"/>
      <c r="B21" s="23"/>
      <c r="C21" s="24"/>
      <c r="D21" s="29" t="s">
        <v>45</v>
      </c>
      <c r="E21" s="26" t="s">
        <v>62</v>
      </c>
      <c r="F21" s="27">
        <v>100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38.25" x14ac:dyDescent="0.25">
      <c r="A22" s="22"/>
      <c r="B22" s="23"/>
      <c r="C22" s="24"/>
      <c r="D22" s="29" t="s">
        <v>39</v>
      </c>
      <c r="E22" s="26" t="s">
        <v>46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47</v>
      </c>
      <c r="E23" s="26" t="s">
        <v>48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49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35</v>
      </c>
      <c r="E27" s="34"/>
      <c r="F27" s="35">
        <f>SUM(F18:F26)</f>
        <v>850</v>
      </c>
      <c r="G27" s="35">
        <f t="shared" ref="G27:J27" si="4">SUM(G18:G26)</f>
        <v>33.1</v>
      </c>
      <c r="H27" s="35">
        <f t="shared" si="4"/>
        <v>43.300000000000004</v>
      </c>
      <c r="I27" s="35">
        <f t="shared" si="4"/>
        <v>134.35</v>
      </c>
      <c r="J27" s="35">
        <f t="shared" si="4"/>
        <v>1039.7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5</v>
      </c>
      <c r="C28" s="39" t="s">
        <v>50</v>
      </c>
      <c r="D28" s="40" t="s">
        <v>37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39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35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5</v>
      </c>
      <c r="C33" s="39" t="s">
        <v>51</v>
      </c>
      <c r="D33" s="29" t="s">
        <v>27</v>
      </c>
      <c r="E33" s="26" t="s">
        <v>61</v>
      </c>
      <c r="F33" s="27">
        <v>150</v>
      </c>
      <c r="G33" s="27">
        <v>5.73</v>
      </c>
      <c r="H33" s="27">
        <v>6.07</v>
      </c>
      <c r="I33" s="27">
        <v>31.98</v>
      </c>
      <c r="J33" s="27">
        <v>188.5</v>
      </c>
      <c r="K33" s="28">
        <v>203</v>
      </c>
      <c r="L33" s="27"/>
    </row>
    <row r="34" spans="1:12" s="2" customFormat="1" ht="51" x14ac:dyDescent="0.25">
      <c r="A34" s="22"/>
      <c r="B34" s="23"/>
      <c r="C34" s="24"/>
      <c r="D34" s="29" t="s">
        <v>45</v>
      </c>
      <c r="E34" s="26" t="s">
        <v>65</v>
      </c>
      <c r="F34" s="27">
        <v>100</v>
      </c>
      <c r="G34" s="27">
        <v>9.75</v>
      </c>
      <c r="H34" s="27">
        <v>4.95</v>
      </c>
      <c r="I34" s="27">
        <v>3.8</v>
      </c>
      <c r="J34" s="27">
        <v>105</v>
      </c>
      <c r="K34" s="28">
        <v>229</v>
      </c>
      <c r="L34" s="27"/>
    </row>
    <row r="35" spans="1:12" s="2" customFormat="1" ht="25.5" x14ac:dyDescent="0.25">
      <c r="A35" s="22"/>
      <c r="B35" s="23"/>
      <c r="C35" s="24"/>
      <c r="D35" s="29" t="s">
        <v>39</v>
      </c>
      <c r="E35" s="26" t="s">
        <v>53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31</v>
      </c>
      <c r="E36" s="26" t="s">
        <v>48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42</v>
      </c>
      <c r="E37" s="26" t="s">
        <v>60</v>
      </c>
      <c r="F37" s="27">
        <v>60</v>
      </c>
      <c r="G37" s="27">
        <v>0.99</v>
      </c>
      <c r="H37" s="27">
        <v>4.2</v>
      </c>
      <c r="I37" s="27">
        <v>5.78</v>
      </c>
      <c r="J37" s="27">
        <v>64.959999999999994</v>
      </c>
      <c r="K37" s="28">
        <v>52</v>
      </c>
      <c r="L37" s="27"/>
    </row>
    <row r="38" spans="1:12" s="2" customFormat="1" x14ac:dyDescent="0.25">
      <c r="A38" s="22"/>
      <c r="B38" s="23"/>
      <c r="C38" s="24"/>
      <c r="D38" s="41" t="s">
        <v>55</v>
      </c>
      <c r="E38" s="26" t="s">
        <v>56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35</v>
      </c>
      <c r="E39" s="34"/>
      <c r="F39" s="35">
        <f>SUM(F33:F38)</f>
        <v>710</v>
      </c>
      <c r="G39" s="35">
        <f t="shared" ref="G39:J39" si="8">SUM(G33:G38)</f>
        <v>27.639999999999997</v>
      </c>
      <c r="H39" s="35">
        <f t="shared" si="8"/>
        <v>19.14</v>
      </c>
      <c r="I39" s="35">
        <f t="shared" si="8"/>
        <v>96.66</v>
      </c>
      <c r="J39" s="35">
        <f t="shared" si="8"/>
        <v>658.26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5</v>
      </c>
      <c r="C40" s="39" t="s">
        <v>57</v>
      </c>
      <c r="D40" s="40" t="s">
        <v>55</v>
      </c>
      <c r="E40" s="26" t="s">
        <v>59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39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32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35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5</v>
      </c>
      <c r="C47" s="52" t="s">
        <v>58</v>
      </c>
      <c r="D47" s="53"/>
      <c r="E47" s="46"/>
      <c r="F47" s="47">
        <f>F13+F17+F27+F32+F39+F46</f>
        <v>2505</v>
      </c>
      <c r="G47" s="47">
        <f t="shared" ref="G47:J47" si="12">G13+G17+G27+G32+G39+G46</f>
        <v>92.96</v>
      </c>
      <c r="H47" s="47">
        <f t="shared" si="12"/>
        <v>99.36999999999999</v>
      </c>
      <c r="I47" s="47">
        <f t="shared" si="12"/>
        <v>375.24</v>
      </c>
      <c r="J47" s="47">
        <f t="shared" si="12"/>
        <v>2679.2799999999997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2025-04-04T06:41:08Z</dcterms:created>
  <dcterms:modified xsi:type="dcterms:W3CDTF">2025-04-04T07:43:52Z</dcterms:modified>
</cp:coreProperties>
</file>